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RS\Users\jskrzypkowska\Desktop\metodoa podwójnego utrwalenia\"/>
    </mc:Choice>
  </mc:AlternateContent>
  <xr:revisionPtr revIDLastSave="0" documentId="8_{ED36C845-3067-4144-A956-9B3FB3CAEA29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1" i="1"/>
  <c r="C41" i="1"/>
  <c r="C34" i="1"/>
  <c r="C28" i="1"/>
  <c r="E21" i="1"/>
  <c r="E22" i="1"/>
  <c r="G22" i="1" s="1"/>
  <c r="E23" i="1"/>
  <c r="G23" i="1" s="1"/>
  <c r="E24" i="1"/>
  <c r="G24" i="1" s="1"/>
  <c r="E25" i="1"/>
  <c r="E26" i="1"/>
  <c r="G26" i="1" s="1"/>
  <c r="E27" i="1"/>
  <c r="G27" i="1" s="1"/>
  <c r="E40" i="1" l="1"/>
  <c r="G40" i="1" s="1"/>
  <c r="E39" i="1"/>
  <c r="E33" i="1"/>
  <c r="E34" i="1" l="1"/>
  <c r="G33" i="1"/>
  <c r="G34" i="1" s="1"/>
  <c r="E41" i="1"/>
  <c r="G39" i="1"/>
  <c r="G41" i="1" s="1"/>
  <c r="E9" i="1"/>
  <c r="G9" i="1" s="1"/>
  <c r="E10" i="1" l="1"/>
  <c r="G10" i="1" s="1"/>
  <c r="E13" i="1"/>
  <c r="G13" i="1" s="1"/>
  <c r="E14" i="1"/>
  <c r="G14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2" i="1"/>
  <c r="G12" i="1" s="1"/>
  <c r="E11" i="1"/>
  <c r="G11" i="1" s="1"/>
  <c r="E8" i="1"/>
  <c r="G8" i="1" s="1"/>
  <c r="E7" i="1"/>
  <c r="G7" i="1" s="1"/>
  <c r="G28" i="1" l="1"/>
  <c r="G44" i="1" s="1"/>
  <c r="E28" i="1"/>
</calcChain>
</file>

<file path=xl/sharedStrings.xml><?xml version="1.0" encoding="utf-8"?>
<sst xmlns="http://schemas.openxmlformats.org/spreadsheetml/2006/main" count="39" uniqueCount="37">
  <si>
    <t>lp</t>
  </si>
  <si>
    <t xml:space="preserve">nazwa drogi </t>
  </si>
  <si>
    <t>szerokość (m)</t>
  </si>
  <si>
    <t>powierzchnia (m2)</t>
  </si>
  <si>
    <t xml:space="preserve">Remont ulicy Racławickiej w Mszczonowie </t>
  </si>
  <si>
    <t>cena za całość (brutto)</t>
  </si>
  <si>
    <t xml:space="preserve">Remont ulicy Brzozowej w Kowiesach  </t>
  </si>
  <si>
    <t xml:space="preserve">Remont ulicy  Klonowej w Zimnicach  - cały odcinek </t>
  </si>
  <si>
    <t xml:space="preserve">Remont ulicy Strażackiej w Grabcach Towarzystwo - cały odcinek </t>
  </si>
  <si>
    <t xml:space="preserve">Remont ulicy Spokojnej w Lutkówce Drugiej </t>
  </si>
  <si>
    <t xml:space="preserve">Remont ulicy Słonecznej w Kaczkowie </t>
  </si>
  <si>
    <t xml:space="preserve">Remont ulicy Wspólnej w Nosach Poniatkach </t>
  </si>
  <si>
    <t xml:space="preserve">Remont ulicy Leśnej w Wymysłowie </t>
  </si>
  <si>
    <t xml:space="preserve">Remont ulicy Żukowskiej  we Wręczy </t>
  </si>
  <si>
    <t xml:space="preserve">Remont ulicy Okrężnej w Zbiroży </t>
  </si>
  <si>
    <t>Remont ulicy Brzozowej w Gąbie, Michalin  i Budy Zasłona</t>
  </si>
  <si>
    <t>Remont ulicy Wiatrowskiej w Suszeńcu</t>
  </si>
  <si>
    <t xml:space="preserve">Remont ulicy Spokojnej w Adamowicach </t>
  </si>
  <si>
    <t>cena jednostkowa (brutto)</t>
  </si>
  <si>
    <t xml:space="preserve">Remont ulicy Parkowej w Piekarach </t>
  </si>
  <si>
    <t xml:space="preserve">Remont ulicy Generała Sikorskiego w Mszczonowie - po kanalizacji </t>
  </si>
  <si>
    <t xml:space="preserve">Remont ulicy Generała Andersa w Mszczonowie po kanalizacji </t>
  </si>
  <si>
    <t xml:space="preserve">Remont ulicy Pogorzałki </t>
  </si>
  <si>
    <t>Remont ulicy Jodłowej i Świerkowej w Badowo Dańkach</t>
  </si>
  <si>
    <t xml:space="preserve">Remont ulicy Klonowej w Zimnicach </t>
  </si>
  <si>
    <t xml:space="preserve">Remont ulicy Głównej w Zdzieszynie </t>
  </si>
  <si>
    <t>1 Remonty wykonane metodą podwójnego powierzchniowego utrwalenia mulsja, grysy 8-11 i 2-5 mm + wyrównanie 5 cm (destrukt lub tłuczeń)</t>
  </si>
  <si>
    <t>2 Remonty wykonane metodą podwójnego powierzchniowego utrwalenia mulsja, grysy 8-11 i 2-5 mm na istniejącej nawierzchni bitumicznej i powierzchniowego utrwalenia</t>
  </si>
  <si>
    <t xml:space="preserve">3. Remonty wykonane metodą pojedyńczego powierzchniowego utrwalenia emulsja i grysy 2-5 mm na istniejącej nawierzchni bitumicznej </t>
  </si>
  <si>
    <t xml:space="preserve">Remont fragmentu ulicy Wierzbowej  w Nowym Dworku </t>
  </si>
  <si>
    <t xml:space="preserve">Remont  fragmentu ulicy Królewskiej w Strzyżach </t>
  </si>
  <si>
    <t xml:space="preserve">Remont  fragmentu ulicy Głównej w Gąbie </t>
  </si>
  <si>
    <t>Remont ulicy Ogrodowej w Grabcach Wręckich ( na pierwszym odcinku zabudowanym)</t>
  </si>
  <si>
    <t xml:space="preserve">Wykaz dróg do remontów metodą powierzchniowego utrwalenia  w 2022r. - przedmiar </t>
  </si>
  <si>
    <t>długość (m)</t>
  </si>
  <si>
    <t>razem</t>
  </si>
  <si>
    <t xml:space="preserve">Razem remonty powierzchniowego utrwalenia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</si>
</sst>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1" xfId="0" applyFont="1" applyBorder="1"/>
    <xf numFmtId="0" fontId="6" fillId="0" borderId="0" xfId="0" applyFont="1" applyFill="1" applyBorder="1" applyAlignment="1">
      <alignment wrapText="1"/>
    </xf>
    <xf numFmtId="0" fontId="6" fillId="0" borderId="3" xfId="0" applyFont="1" applyFill="1" applyBorder="1"/>
    <xf numFmtId="0" fontId="8" fillId="0" borderId="0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ont="1" applyFill="1" applyBorder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workbookViewId="0">
      <selection activeCell="I40" sqref="I40"/>
    </sheetView>
  </sheetViews>
  <sheetFormatPr defaultRowHeight="15" x14ac:dyDescent="0.25"/>
  <cols>
    <col min="1" max="1" width="9.140625" customWidth="1"/>
    <col min="2" max="2" width="40.28515625" customWidth="1"/>
    <col min="3" max="3" width="13" customWidth="1"/>
    <col min="4" max="4" width="13.28515625" customWidth="1"/>
    <col min="5" max="5" width="16.28515625" customWidth="1"/>
    <col min="6" max="6" width="13.140625" customWidth="1"/>
    <col min="7" max="7" width="22" customWidth="1"/>
    <col min="8" max="8" width="12.140625" customWidth="1"/>
    <col min="9" max="9" width="15.7109375" customWidth="1"/>
  </cols>
  <sheetData>
    <row r="1" spans="1:8" x14ac:dyDescent="0.25">
      <c r="A1" s="1" t="s">
        <v>33</v>
      </c>
      <c r="B1" s="1"/>
      <c r="D1" s="1"/>
    </row>
    <row r="2" spans="1:8" x14ac:dyDescent="0.25">
      <c r="A2" s="1"/>
      <c r="B2" s="1"/>
      <c r="D2" s="1"/>
    </row>
    <row r="3" spans="1:8" x14ac:dyDescent="0.25">
      <c r="B3" s="11" t="s">
        <v>26</v>
      </c>
      <c r="C3" s="11"/>
      <c r="D3" s="11"/>
      <c r="E3" s="11"/>
      <c r="F3" s="11"/>
      <c r="G3" s="11"/>
      <c r="H3" s="14"/>
    </row>
    <row r="6" spans="1:8" ht="45" x14ac:dyDescent="0.25">
      <c r="A6" s="4" t="s">
        <v>0</v>
      </c>
      <c r="B6" s="4" t="s">
        <v>1</v>
      </c>
      <c r="C6" s="3" t="s">
        <v>34</v>
      </c>
      <c r="D6" s="4" t="s">
        <v>2</v>
      </c>
      <c r="E6" s="4" t="s">
        <v>3</v>
      </c>
      <c r="F6" s="3" t="s">
        <v>18</v>
      </c>
      <c r="G6" s="3" t="s">
        <v>5</v>
      </c>
    </row>
    <row r="7" spans="1:8" x14ac:dyDescent="0.25">
      <c r="A7" s="21">
        <v>1</v>
      </c>
      <c r="B7" s="3" t="s">
        <v>6</v>
      </c>
      <c r="C7" s="25">
        <v>315</v>
      </c>
      <c r="D7" s="2">
        <v>3.5</v>
      </c>
      <c r="E7" s="9">
        <f t="shared" ref="E7:E20" si="0">C7*D7</f>
        <v>1102.5</v>
      </c>
      <c r="F7" s="2"/>
      <c r="G7" s="10">
        <f t="shared" ref="G7:G27" si="1">E7*F7</f>
        <v>0</v>
      </c>
    </row>
    <row r="8" spans="1:8" ht="30" x14ac:dyDescent="0.25">
      <c r="A8" s="21">
        <v>2</v>
      </c>
      <c r="B8" s="3" t="s">
        <v>7</v>
      </c>
      <c r="C8" s="26">
        <v>325</v>
      </c>
      <c r="D8" s="2">
        <v>3.5</v>
      </c>
      <c r="E8" s="9">
        <f t="shared" si="0"/>
        <v>1137.5</v>
      </c>
      <c r="F8" s="2"/>
      <c r="G8" s="10">
        <f t="shared" si="1"/>
        <v>0</v>
      </c>
    </row>
    <row r="9" spans="1:8" x14ac:dyDescent="0.25">
      <c r="A9" s="21">
        <v>2</v>
      </c>
      <c r="B9" s="3" t="s">
        <v>24</v>
      </c>
      <c r="C9" s="26">
        <v>90</v>
      </c>
      <c r="D9" s="2">
        <v>3</v>
      </c>
      <c r="E9" s="9">
        <f>C9*D9</f>
        <v>270</v>
      </c>
      <c r="F9" s="2"/>
      <c r="G9" s="10">
        <f t="shared" si="1"/>
        <v>0</v>
      </c>
    </row>
    <row r="10" spans="1:8" ht="30" x14ac:dyDescent="0.25">
      <c r="A10" s="21">
        <v>3</v>
      </c>
      <c r="B10" s="3" t="s">
        <v>8</v>
      </c>
      <c r="C10" s="26">
        <v>520</v>
      </c>
      <c r="D10" s="2">
        <v>3</v>
      </c>
      <c r="E10" s="9">
        <f t="shared" si="0"/>
        <v>1560</v>
      </c>
      <c r="F10" s="2"/>
      <c r="G10" s="10">
        <f t="shared" si="1"/>
        <v>0</v>
      </c>
    </row>
    <row r="11" spans="1:8" x14ac:dyDescent="0.25">
      <c r="A11" s="21">
        <v>4</v>
      </c>
      <c r="B11" s="3" t="s">
        <v>25</v>
      </c>
      <c r="C11" s="26">
        <v>664</v>
      </c>
      <c r="D11" s="2">
        <v>3.5</v>
      </c>
      <c r="E11" s="9">
        <f t="shared" si="0"/>
        <v>2324</v>
      </c>
      <c r="F11" s="2"/>
      <c r="G11" s="10">
        <f t="shared" si="1"/>
        <v>0</v>
      </c>
    </row>
    <row r="12" spans="1:8" x14ac:dyDescent="0.25">
      <c r="A12" s="21">
        <v>5</v>
      </c>
      <c r="B12" s="4" t="s">
        <v>9</v>
      </c>
      <c r="C12" s="26">
        <v>320</v>
      </c>
      <c r="D12" s="2">
        <v>3</v>
      </c>
      <c r="E12" s="9">
        <f t="shared" si="0"/>
        <v>960</v>
      </c>
      <c r="F12" s="2"/>
      <c r="G12" s="10">
        <f t="shared" si="1"/>
        <v>0</v>
      </c>
    </row>
    <row r="13" spans="1:8" x14ac:dyDescent="0.25">
      <c r="A13" s="21">
        <v>6</v>
      </c>
      <c r="B13" s="3" t="s">
        <v>10</v>
      </c>
      <c r="C13" s="26">
        <v>280</v>
      </c>
      <c r="D13" s="2">
        <v>3</v>
      </c>
      <c r="E13" s="9">
        <f t="shared" si="0"/>
        <v>840</v>
      </c>
      <c r="F13" s="2"/>
      <c r="G13" s="10">
        <f t="shared" si="1"/>
        <v>0</v>
      </c>
    </row>
    <row r="14" spans="1:8" ht="30" x14ac:dyDescent="0.25">
      <c r="A14" s="21">
        <v>7</v>
      </c>
      <c r="B14" s="3" t="s">
        <v>11</v>
      </c>
      <c r="C14" s="26">
        <v>300</v>
      </c>
      <c r="D14" s="2">
        <v>3</v>
      </c>
      <c r="E14" s="9">
        <f t="shared" si="0"/>
        <v>900</v>
      </c>
      <c r="F14" s="2"/>
      <c r="G14" s="10">
        <f t="shared" si="1"/>
        <v>0</v>
      </c>
    </row>
    <row r="15" spans="1:8" x14ac:dyDescent="0.25">
      <c r="A15" s="21">
        <v>8</v>
      </c>
      <c r="B15" s="3" t="s">
        <v>12</v>
      </c>
      <c r="C15" s="26">
        <v>500</v>
      </c>
      <c r="D15" s="2">
        <v>3.5</v>
      </c>
      <c r="E15" s="9">
        <f t="shared" si="0"/>
        <v>1750</v>
      </c>
      <c r="F15" s="2"/>
      <c r="G15" s="10">
        <f t="shared" si="1"/>
        <v>0</v>
      </c>
    </row>
    <row r="16" spans="1:8" x14ac:dyDescent="0.25">
      <c r="A16" s="21">
        <v>9</v>
      </c>
      <c r="B16" s="4" t="s">
        <v>13</v>
      </c>
      <c r="C16" s="26">
        <v>400</v>
      </c>
      <c r="D16" s="2">
        <v>3</v>
      </c>
      <c r="E16" s="9">
        <f t="shared" si="0"/>
        <v>1200</v>
      </c>
      <c r="F16" s="2"/>
      <c r="G16" s="10">
        <f t="shared" si="1"/>
        <v>0</v>
      </c>
    </row>
    <row r="17" spans="1:10" x14ac:dyDescent="0.25">
      <c r="A17" s="21">
        <v>10</v>
      </c>
      <c r="B17" s="3" t="s">
        <v>14</v>
      </c>
      <c r="C17" s="26">
        <v>400</v>
      </c>
      <c r="D17" s="2">
        <v>3.5</v>
      </c>
      <c r="E17" s="9">
        <f t="shared" si="0"/>
        <v>1400</v>
      </c>
      <c r="F17" s="2"/>
      <c r="G17" s="10">
        <f t="shared" si="1"/>
        <v>0</v>
      </c>
    </row>
    <row r="18" spans="1:10" x14ac:dyDescent="0.25">
      <c r="A18" s="21">
        <v>11</v>
      </c>
      <c r="B18" s="3" t="s">
        <v>17</v>
      </c>
      <c r="C18" s="26">
        <v>260</v>
      </c>
      <c r="D18" s="2">
        <v>3.5</v>
      </c>
      <c r="E18" s="9">
        <f t="shared" si="0"/>
        <v>910</v>
      </c>
      <c r="F18" s="2"/>
      <c r="G18" s="10">
        <f t="shared" si="1"/>
        <v>0</v>
      </c>
    </row>
    <row r="19" spans="1:10" ht="30" x14ac:dyDescent="0.25">
      <c r="A19" s="21">
        <v>12</v>
      </c>
      <c r="B19" s="3" t="s">
        <v>15</v>
      </c>
      <c r="C19" s="26">
        <v>390</v>
      </c>
      <c r="D19" s="2">
        <v>3</v>
      </c>
      <c r="E19" s="9">
        <f t="shared" si="0"/>
        <v>1170</v>
      </c>
      <c r="F19" s="2"/>
      <c r="G19" s="10">
        <f t="shared" si="1"/>
        <v>0</v>
      </c>
    </row>
    <row r="20" spans="1:10" x14ac:dyDescent="0.25">
      <c r="A20" s="21">
        <v>13</v>
      </c>
      <c r="B20" s="4" t="s">
        <v>16</v>
      </c>
      <c r="C20" s="25">
        <v>250</v>
      </c>
      <c r="D20" s="2">
        <v>3.5</v>
      </c>
      <c r="E20" s="9">
        <f t="shared" si="0"/>
        <v>875</v>
      </c>
      <c r="F20" s="2"/>
      <c r="G20" s="10">
        <f t="shared" si="1"/>
        <v>0</v>
      </c>
    </row>
    <row r="21" spans="1:10" x14ac:dyDescent="0.25">
      <c r="A21" s="21">
        <v>14</v>
      </c>
      <c r="B21" s="6" t="s">
        <v>19</v>
      </c>
      <c r="C21" s="25">
        <v>165</v>
      </c>
      <c r="D21" s="2">
        <v>3</v>
      </c>
      <c r="E21" s="9">
        <f t="shared" ref="E21:E26" si="2">C21*D21</f>
        <v>495</v>
      </c>
      <c r="F21" s="2"/>
      <c r="G21" s="10">
        <f t="shared" si="1"/>
        <v>0</v>
      </c>
    </row>
    <row r="22" spans="1:10" ht="30" x14ac:dyDescent="0.25">
      <c r="A22" s="21">
        <v>15</v>
      </c>
      <c r="B22" s="7" t="s">
        <v>20</v>
      </c>
      <c r="C22" s="25">
        <v>362</v>
      </c>
      <c r="D22" s="2">
        <v>4</v>
      </c>
      <c r="E22" s="9">
        <f t="shared" si="2"/>
        <v>1448</v>
      </c>
      <c r="F22" s="2"/>
      <c r="G22" s="10">
        <f t="shared" si="1"/>
        <v>0</v>
      </c>
    </row>
    <row r="23" spans="1:10" ht="30" x14ac:dyDescent="0.25">
      <c r="A23" s="21">
        <v>16</v>
      </c>
      <c r="B23" s="6" t="s">
        <v>21</v>
      </c>
      <c r="C23" s="25">
        <v>334</v>
      </c>
      <c r="D23" s="2">
        <v>4</v>
      </c>
      <c r="E23" s="9">
        <f t="shared" si="2"/>
        <v>1336</v>
      </c>
      <c r="F23" s="2"/>
      <c r="G23" s="10">
        <f t="shared" si="1"/>
        <v>0</v>
      </c>
    </row>
    <row r="24" spans="1:10" x14ac:dyDescent="0.25">
      <c r="A24" s="21">
        <v>17</v>
      </c>
      <c r="B24" s="5" t="s">
        <v>22</v>
      </c>
      <c r="C24" s="26">
        <v>326</v>
      </c>
      <c r="D24" s="2">
        <v>3.5</v>
      </c>
      <c r="E24" s="9">
        <f t="shared" si="2"/>
        <v>1141</v>
      </c>
      <c r="F24" s="2"/>
      <c r="G24" s="10">
        <f t="shared" si="1"/>
        <v>0</v>
      </c>
    </row>
    <row r="25" spans="1:10" ht="45" x14ac:dyDescent="0.25">
      <c r="A25" s="21">
        <v>18</v>
      </c>
      <c r="B25" s="3" t="s">
        <v>32</v>
      </c>
      <c r="C25" s="26">
        <v>280</v>
      </c>
      <c r="D25" s="2">
        <v>3.5</v>
      </c>
      <c r="E25" s="9">
        <f t="shared" si="2"/>
        <v>980</v>
      </c>
      <c r="F25" s="2"/>
      <c r="G25" s="10">
        <f t="shared" si="1"/>
        <v>0</v>
      </c>
    </row>
    <row r="26" spans="1:10" ht="30" x14ac:dyDescent="0.25">
      <c r="A26" s="21">
        <v>19</v>
      </c>
      <c r="B26" s="3" t="s">
        <v>23</v>
      </c>
      <c r="C26" s="26">
        <v>400</v>
      </c>
      <c r="D26" s="2">
        <v>3</v>
      </c>
      <c r="E26" s="9">
        <f t="shared" si="2"/>
        <v>1200</v>
      </c>
      <c r="F26" s="2"/>
      <c r="G26" s="10">
        <f t="shared" si="1"/>
        <v>0</v>
      </c>
    </row>
    <row r="27" spans="1:10" x14ac:dyDescent="0.25">
      <c r="A27" s="21">
        <v>20</v>
      </c>
      <c r="B27" s="4" t="s">
        <v>4</v>
      </c>
      <c r="C27" s="27">
        <v>412</v>
      </c>
      <c r="D27" s="2">
        <v>4</v>
      </c>
      <c r="E27" s="9">
        <f>C27*D27</f>
        <v>1648</v>
      </c>
      <c r="F27" s="2"/>
      <c r="G27" s="10">
        <f t="shared" si="1"/>
        <v>0</v>
      </c>
    </row>
    <row r="28" spans="1:10" x14ac:dyDescent="0.25">
      <c r="B28" s="22" t="s">
        <v>35</v>
      </c>
      <c r="C28" s="28">
        <f>SUM(C2:C27)</f>
        <v>7293</v>
      </c>
      <c r="D28" s="14"/>
      <c r="E28" s="23">
        <f>SUM(E7:E27)</f>
        <v>24647</v>
      </c>
      <c r="G28" s="11">
        <f>SUM(G7:G27)</f>
        <v>0</v>
      </c>
    </row>
    <row r="29" spans="1:10" x14ac:dyDescent="0.25">
      <c r="C29" s="15"/>
    </row>
    <row r="30" spans="1:10" x14ac:dyDescent="0.25">
      <c r="A30" s="12"/>
      <c r="B30" s="13" t="s">
        <v>27</v>
      </c>
      <c r="C30" s="29"/>
      <c r="D30" s="13"/>
      <c r="E30" s="13"/>
      <c r="F30" s="13"/>
      <c r="G30" s="13"/>
      <c r="H30" s="17"/>
      <c r="I30" s="17"/>
      <c r="J30" s="17"/>
    </row>
    <row r="31" spans="1:10" x14ac:dyDescent="0.25">
      <c r="C31" s="15"/>
    </row>
    <row r="32" spans="1:10" x14ac:dyDescent="0.25">
      <c r="C32" s="15"/>
    </row>
    <row r="33" spans="1:10" ht="30" x14ac:dyDescent="0.25">
      <c r="A33" s="8">
        <v>1</v>
      </c>
      <c r="B33" s="5" t="s">
        <v>29</v>
      </c>
      <c r="C33" s="25">
        <v>400</v>
      </c>
      <c r="D33" s="2">
        <v>3.5</v>
      </c>
      <c r="E33" s="9">
        <f>C33*D33</f>
        <v>1400</v>
      </c>
      <c r="F33" s="2"/>
      <c r="G33" s="10">
        <f>E33*F33</f>
        <v>0</v>
      </c>
    </row>
    <row r="34" spans="1:10" x14ac:dyDescent="0.25">
      <c r="B34" s="17" t="s">
        <v>35</v>
      </c>
      <c r="C34" s="30">
        <f>SUM(C33)</f>
        <v>400</v>
      </c>
      <c r="D34" s="17"/>
      <c r="E34" s="17">
        <f>SUM(E33)</f>
        <v>1400</v>
      </c>
      <c r="F34" s="17"/>
      <c r="G34" s="17">
        <f>SUM(G33)</f>
        <v>0</v>
      </c>
    </row>
    <row r="35" spans="1:10" x14ac:dyDescent="0.25">
      <c r="C35" s="15"/>
    </row>
    <row r="36" spans="1:10" x14ac:dyDescent="0.25">
      <c r="A36" s="1"/>
      <c r="B36" s="18" t="s">
        <v>28</v>
      </c>
      <c r="C36" s="31"/>
      <c r="D36" s="18"/>
      <c r="E36" s="18"/>
      <c r="F36" s="18"/>
      <c r="G36" s="18"/>
      <c r="H36" s="19"/>
    </row>
    <row r="37" spans="1:10" x14ac:dyDescent="0.25">
      <c r="C37" s="15"/>
    </row>
    <row r="38" spans="1:10" x14ac:dyDescent="0.25">
      <c r="C38" s="15"/>
    </row>
    <row r="39" spans="1:10" ht="30" x14ac:dyDescent="0.25">
      <c r="A39" s="20">
        <v>1</v>
      </c>
      <c r="B39" s="5" t="s">
        <v>30</v>
      </c>
      <c r="C39" s="25">
        <v>300</v>
      </c>
      <c r="D39" s="2">
        <v>3.5</v>
      </c>
      <c r="E39" s="9">
        <f>C39*D39</f>
        <v>1050</v>
      </c>
      <c r="F39" s="2"/>
      <c r="G39" s="10">
        <f>E39*F39</f>
        <v>0</v>
      </c>
    </row>
    <row r="40" spans="1:10" x14ac:dyDescent="0.25">
      <c r="A40" s="20">
        <v>2</v>
      </c>
      <c r="B40" s="2" t="s">
        <v>31</v>
      </c>
      <c r="C40" s="25">
        <v>300</v>
      </c>
      <c r="D40" s="2">
        <v>3.5</v>
      </c>
      <c r="E40" s="9">
        <f>C40*D40</f>
        <v>1050</v>
      </c>
      <c r="F40" s="2"/>
      <c r="G40" s="10">
        <f>E40*F40</f>
        <v>0</v>
      </c>
    </row>
    <row r="41" spans="1:10" x14ac:dyDescent="0.25">
      <c r="A41" s="19"/>
      <c r="B41" s="24" t="s">
        <v>35</v>
      </c>
      <c r="C41" s="19">
        <f>SUM(C39:C40)</f>
        <v>600</v>
      </c>
      <c r="D41" s="19"/>
      <c r="E41" s="19">
        <f>SUM(E39:E40)</f>
        <v>2100</v>
      </c>
      <c r="F41" s="19"/>
      <c r="G41" s="19">
        <f>SUM(G39:G40)</f>
        <v>0</v>
      </c>
    </row>
    <row r="43" spans="1:10" x14ac:dyDescent="0.25">
      <c r="G43" s="11"/>
    </row>
    <row r="44" spans="1:10" x14ac:dyDescent="0.25">
      <c r="B44" t="s">
        <v>36</v>
      </c>
      <c r="G44">
        <f>G28+G34+G41</f>
        <v>0</v>
      </c>
      <c r="H44" s="15"/>
      <c r="I44" s="16"/>
      <c r="J44" s="15"/>
    </row>
  </sheetData>
  <pageMargins left="0.7" right="0.7" top="0.75" bottom="0.75" header="0.3" footer="0.3"/>
  <pageSetup paperSize="9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4" sqref="D24"/>
    </sheetView>
  </sheetViews>
  <sheetFormatPr defaultRowHeight="15" x14ac:dyDescent="0.25"/>
  <cols>
    <col min="2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Krześniak</dc:creator>
  <cp:lastModifiedBy>Justyna Skrzypkowska</cp:lastModifiedBy>
  <cp:lastPrinted>2022-01-14T14:22:31Z</cp:lastPrinted>
  <dcterms:created xsi:type="dcterms:W3CDTF">2021-03-22T07:34:06Z</dcterms:created>
  <dcterms:modified xsi:type="dcterms:W3CDTF">2022-02-17T07:04:46Z</dcterms:modified>
</cp:coreProperties>
</file>