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prawy ZGM\Śmieci Niezamieszkałe\2024\"/>
    </mc:Choice>
  </mc:AlternateContent>
  <bookViews>
    <workbookView xWindow="0" yWindow="0" windowWidth="20490" windowHeight="775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F36" i="1"/>
  <c r="G36" i="1" s="1"/>
  <c r="G7" i="1"/>
  <c r="G37" i="1" l="1"/>
  <c r="G39" i="1" s="1"/>
  <c r="G38" i="1" s="1"/>
  <c r="F37" i="1"/>
  <c r="F39" i="1" s="1"/>
  <c r="F38" i="1" s="1"/>
</calcChain>
</file>

<file path=xl/sharedStrings.xml><?xml version="1.0" encoding="utf-8"?>
<sst xmlns="http://schemas.openxmlformats.org/spreadsheetml/2006/main" count="64" uniqueCount="39">
  <si>
    <t>Rodzaj pojemnika</t>
  </si>
  <si>
    <t>Pojemność Pojemnika (l)</t>
  </si>
  <si>
    <t>Liczba pojemników do jednokrotnego odbioru</t>
  </si>
  <si>
    <t>Papier</t>
  </si>
  <si>
    <t>Szkło</t>
  </si>
  <si>
    <t>Metale i tworzywa sztuczne</t>
  </si>
  <si>
    <t>60 l.</t>
  </si>
  <si>
    <t>80 l.</t>
  </si>
  <si>
    <t>120l.</t>
  </si>
  <si>
    <t>240l.</t>
  </si>
  <si>
    <t>660l.</t>
  </si>
  <si>
    <t>1100l.</t>
  </si>
  <si>
    <t>1.</t>
  </si>
  <si>
    <t>2.</t>
  </si>
  <si>
    <t>3.</t>
  </si>
  <si>
    <t>4.</t>
  </si>
  <si>
    <t>5.</t>
  </si>
  <si>
    <t>7.=6.*12</t>
  </si>
  <si>
    <t>FORMULARZ CENOWY</t>
  </si>
  <si>
    <t>na odbiór, transport i zagospodarowanie odpadów komunalnych z nieruchomości niezamieszkałych                                                                                administowanych przez ZGM w Gorzowie Wlkp.</t>
  </si>
  <si>
    <t>Niesegregowane (zmieszane) odpady komunalne</t>
  </si>
  <si>
    <t>Biodegradowalne i zielone</t>
  </si>
  <si>
    <t>Miesięczna wysokość opłaty (zł netto)</t>
  </si>
  <si>
    <t>Roczna wysokość opłaty (zł netto)</t>
  </si>
  <si>
    <t xml:space="preserve">                                                                                                                                                                               SUMA netto:</t>
  </si>
  <si>
    <t xml:space="preserve">                                                                                                                                                                             RAZEM brutto:</t>
  </si>
  <si>
    <t>UWAGA:</t>
  </si>
  <si>
    <t>1. Nniniejszy formularz cenowy stanowi podstawę obliczenia szacowanego kosztu wykonania usługi na potrzeby uzyskania porównywalnych ofert. W trakcie realizacji zamówienia wartość będzie się nieznacznie zmieniać w zależności od potrzeb.</t>
  </si>
  <si>
    <t xml:space="preserve">                                                                                                                                                   8 % VAT:</t>
  </si>
  <si>
    <t>Minimalna częstotliwość odbioru</t>
  </si>
  <si>
    <t>1 raz w tygodniu</t>
  </si>
  <si>
    <t>1 raz w miesiącu</t>
  </si>
  <si>
    <t>1 raz na dwa tygodnie</t>
  </si>
  <si>
    <t>1 raz na 2 tygodnie (w okresie od                    1 listopada do            31 marca)</t>
  </si>
  <si>
    <t>1 raz na tydzień             (w okresie od                         1 kwietnia do                       31 października)</t>
  </si>
  <si>
    <t>Jednostkowa stawka ryczałtowa opłaty za pojemnik w oparciu o częstotliwość odbioru (zł netto)</t>
  </si>
  <si>
    <t>6.= 4.*5.</t>
  </si>
  <si>
    <t>3. Wskazana w formularzu minimalna częstotliwość odbioru wywozu odpadów komunalnych określona została w Uchwale nr X/47/2020 Zgromadzenia Związku Celowego Gmin MG-6 z dnia 18 lutego 2020r. W sprawie Regulaminu utrzymania czystości i porządku na terenie Związku Celowego Gmin MG-6</t>
  </si>
  <si>
    <t>2. Wypałniając formularz w kol. 5. należy wskazać  ryczałtową cenę jednostkową za pojemnik dla wszystkich rodzajów odpadów, w tym również tych, dla których przewidziano ilość "0". Ilość pojemników może się zmienić w trakcie realiacji umowy.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</si>
</sst>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/>
      <top style="medium">
        <color indexed="64"/>
      </top>
      <bottom/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43" fontId="3" fillId="0" borderId="3" xfId="1" applyFont="1" applyBorder="1" applyAlignment="1">
      <alignment horizontal="center" vertical="center" wrapText="1"/>
    </xf>
    <xf numFmtId="43" fontId="1" fillId="0" borderId="3" xfId="1" applyFont="1" applyBorder="1" applyAlignment="1">
      <alignment horizontal="center" vertical="center" wrapText="1"/>
    </xf>
    <xf numFmtId="43" fontId="0" fillId="0" borderId="0" xfId="0" applyNumberFormat="1"/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43" fontId="0" fillId="0" borderId="11" xfId="1" applyFont="1" applyBorder="1" applyAlignment="1">
      <alignment horizontal="center" vertical="center" wrapText="1"/>
    </xf>
    <xf numFmtId="43" fontId="0" fillId="0" borderId="19" xfId="1" applyFont="1" applyBorder="1" applyAlignment="1">
      <alignment horizontal="center" vertical="center" wrapText="1"/>
    </xf>
    <xf numFmtId="43" fontId="0" fillId="0" borderId="4" xfId="1" applyFont="1" applyBorder="1" applyAlignment="1">
      <alignment horizontal="center" vertical="center" wrapText="1"/>
    </xf>
    <xf numFmtId="43" fontId="0" fillId="0" borderId="17" xfId="1" applyFont="1" applyBorder="1" applyAlignment="1">
      <alignment horizontal="center" vertical="center" wrapText="1"/>
    </xf>
    <xf numFmtId="43" fontId="0" fillId="0" borderId="18" xfId="1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workbookViewId="0">
      <selection activeCell="F7" sqref="F7"/>
    </sheetView>
  </sheetViews>
  <sheetFormatPr defaultRowHeight="15" x14ac:dyDescent="0.25"/>
  <cols>
    <col min="1" max="1" width="19" customWidth="1"/>
    <col min="2" max="2" width="12.42578125" style="3" customWidth="1"/>
    <col min="3" max="3" width="14.5703125" customWidth="1"/>
    <col min="4" max="4" width="14.7109375" customWidth="1"/>
    <col min="5" max="5" width="15.42578125" customWidth="1"/>
    <col min="6" max="6" width="17.42578125" customWidth="1"/>
    <col min="7" max="7" width="17.85546875" customWidth="1"/>
    <col min="9" max="9" width="11.28515625" bestFit="1" customWidth="1"/>
    <col min="10" max="10" width="14.5703125" customWidth="1"/>
    <col min="12" max="12" width="13.42578125" bestFit="1" customWidth="1"/>
  </cols>
  <sheetData>
    <row r="1" spans="1:10" ht="18.75" x14ac:dyDescent="0.25">
      <c r="A1" s="22" t="s">
        <v>18</v>
      </c>
      <c r="B1" s="22"/>
      <c r="C1" s="22"/>
      <c r="D1" s="22"/>
      <c r="E1" s="22"/>
      <c r="F1" s="22"/>
      <c r="G1" s="22"/>
    </row>
    <row r="2" spans="1:10" x14ac:dyDescent="0.25">
      <c r="A2" s="8"/>
      <c r="B2" s="8"/>
      <c r="C2" s="8"/>
      <c r="D2" s="8"/>
      <c r="E2" s="8"/>
      <c r="F2" s="8"/>
      <c r="G2" s="8"/>
    </row>
    <row r="3" spans="1:10" ht="29.25" customHeight="1" x14ac:dyDescent="0.25">
      <c r="A3" s="25" t="s">
        <v>19</v>
      </c>
      <c r="B3" s="25"/>
      <c r="C3" s="25"/>
      <c r="D3" s="25"/>
      <c r="E3" s="25"/>
      <c r="F3" s="25"/>
      <c r="G3" s="25"/>
    </row>
    <row r="4" spans="1:10" ht="15.75" thickBot="1" x14ac:dyDescent="0.3"/>
    <row r="5" spans="1:10" ht="140.25" customHeight="1" thickBot="1" x14ac:dyDescent="0.3">
      <c r="A5" s="1" t="s">
        <v>0</v>
      </c>
      <c r="B5" s="2" t="s">
        <v>1</v>
      </c>
      <c r="C5" s="30" t="s">
        <v>29</v>
      </c>
      <c r="D5" s="1" t="s">
        <v>2</v>
      </c>
      <c r="E5" s="30" t="s">
        <v>35</v>
      </c>
      <c r="F5" s="1" t="s">
        <v>22</v>
      </c>
      <c r="G5" s="1" t="s">
        <v>23</v>
      </c>
    </row>
    <row r="6" spans="1:10" ht="15.75" thickBot="1" x14ac:dyDescent="0.3">
      <c r="A6" s="6" t="s">
        <v>12</v>
      </c>
      <c r="B6" s="1" t="s">
        <v>13</v>
      </c>
      <c r="C6" s="31" t="s">
        <v>14</v>
      </c>
      <c r="D6" s="1" t="s">
        <v>15</v>
      </c>
      <c r="E6" s="30" t="s">
        <v>16</v>
      </c>
      <c r="F6" s="1" t="s">
        <v>36</v>
      </c>
      <c r="G6" s="1" t="s">
        <v>17</v>
      </c>
    </row>
    <row r="7" spans="1:10" x14ac:dyDescent="0.25">
      <c r="A7" s="23" t="s">
        <v>3</v>
      </c>
      <c r="B7" s="7" t="s">
        <v>6</v>
      </c>
      <c r="C7" s="32" t="s">
        <v>31</v>
      </c>
      <c r="D7" s="37">
        <v>65</v>
      </c>
      <c r="E7" s="43">
        <v>0</v>
      </c>
      <c r="F7" s="46">
        <f>D7*E7</f>
        <v>0</v>
      </c>
      <c r="G7" s="46">
        <f>F7*12</f>
        <v>0</v>
      </c>
      <c r="J7" s="12"/>
    </row>
    <row r="8" spans="1:10" x14ac:dyDescent="0.25">
      <c r="A8" s="24"/>
      <c r="B8" s="5" t="s">
        <v>7</v>
      </c>
      <c r="C8" s="26"/>
      <c r="D8" s="38">
        <v>3</v>
      </c>
      <c r="E8" s="44">
        <v>0</v>
      </c>
      <c r="F8" s="47">
        <f>D8*E8</f>
        <v>0</v>
      </c>
      <c r="G8" s="47">
        <f t="shared" ref="G8:G36" si="0">F8*12</f>
        <v>0</v>
      </c>
      <c r="J8" s="12"/>
    </row>
    <row r="9" spans="1:10" x14ac:dyDescent="0.25">
      <c r="A9" s="24"/>
      <c r="B9" s="4" t="s">
        <v>8</v>
      </c>
      <c r="C9" s="26"/>
      <c r="D9" s="38">
        <v>7</v>
      </c>
      <c r="E9" s="44">
        <v>0</v>
      </c>
      <c r="F9" s="47">
        <f>D9*E9</f>
        <v>0</v>
      </c>
      <c r="G9" s="47">
        <f t="shared" si="0"/>
        <v>0</v>
      </c>
      <c r="J9" s="12"/>
    </row>
    <row r="10" spans="1:10" x14ac:dyDescent="0.25">
      <c r="A10" s="24"/>
      <c r="B10" s="5" t="s">
        <v>9</v>
      </c>
      <c r="C10" s="26"/>
      <c r="D10" s="38">
        <v>8</v>
      </c>
      <c r="E10" s="44">
        <v>0</v>
      </c>
      <c r="F10" s="47">
        <f>D10*E10</f>
        <v>0</v>
      </c>
      <c r="G10" s="47">
        <f t="shared" si="0"/>
        <v>0</v>
      </c>
      <c r="J10" s="12"/>
    </row>
    <row r="11" spans="1:10" x14ac:dyDescent="0.25">
      <c r="A11" s="24"/>
      <c r="B11" s="4" t="s">
        <v>10</v>
      </c>
      <c r="C11" s="26"/>
      <c r="D11" s="38">
        <v>5</v>
      </c>
      <c r="E11" s="44">
        <v>0</v>
      </c>
      <c r="F11" s="47">
        <f>D11*E11</f>
        <v>0</v>
      </c>
      <c r="G11" s="47">
        <f t="shared" si="0"/>
        <v>0</v>
      </c>
      <c r="J11" s="12"/>
    </row>
    <row r="12" spans="1:10" ht="15.75" thickBot="1" x14ac:dyDescent="0.3">
      <c r="A12" s="24"/>
      <c r="B12" s="5" t="s">
        <v>11</v>
      </c>
      <c r="C12" s="33"/>
      <c r="D12" s="39">
        <v>2</v>
      </c>
      <c r="E12" s="45">
        <v>0</v>
      </c>
      <c r="F12" s="48">
        <f>CD12*E12</f>
        <v>0</v>
      </c>
      <c r="G12" s="48">
        <f t="shared" si="0"/>
        <v>0</v>
      </c>
      <c r="J12" s="12"/>
    </row>
    <row r="13" spans="1:10" x14ac:dyDescent="0.25">
      <c r="A13" s="23" t="s">
        <v>4</v>
      </c>
      <c r="B13" s="4" t="s">
        <v>6</v>
      </c>
      <c r="C13" s="32" t="s">
        <v>31</v>
      </c>
      <c r="D13" s="40">
        <v>70</v>
      </c>
      <c r="E13" s="43">
        <v>0</v>
      </c>
      <c r="F13" s="46">
        <f t="shared" ref="F13:F35" si="1">D13*E13</f>
        <v>0</v>
      </c>
      <c r="G13" s="46">
        <f t="shared" si="0"/>
        <v>0</v>
      </c>
      <c r="J13" s="12"/>
    </row>
    <row r="14" spans="1:10" x14ac:dyDescent="0.25">
      <c r="A14" s="24"/>
      <c r="B14" s="5" t="s">
        <v>7</v>
      </c>
      <c r="C14" s="26"/>
      <c r="D14" s="41">
        <v>4</v>
      </c>
      <c r="E14" s="44">
        <v>0</v>
      </c>
      <c r="F14" s="47">
        <f t="shared" si="1"/>
        <v>0</v>
      </c>
      <c r="G14" s="47">
        <f t="shared" si="0"/>
        <v>0</v>
      </c>
      <c r="J14" s="12"/>
    </row>
    <row r="15" spans="1:10" x14ac:dyDescent="0.25">
      <c r="A15" s="24"/>
      <c r="B15" s="4" t="s">
        <v>8</v>
      </c>
      <c r="C15" s="26"/>
      <c r="D15" s="41">
        <v>7</v>
      </c>
      <c r="E15" s="44">
        <v>0</v>
      </c>
      <c r="F15" s="47">
        <f t="shared" si="1"/>
        <v>0</v>
      </c>
      <c r="G15" s="47">
        <f t="shared" si="0"/>
        <v>0</v>
      </c>
      <c r="J15" s="12"/>
    </row>
    <row r="16" spans="1:10" x14ac:dyDescent="0.25">
      <c r="A16" s="24"/>
      <c r="B16" s="5" t="s">
        <v>9</v>
      </c>
      <c r="C16" s="26"/>
      <c r="D16" s="41">
        <v>0</v>
      </c>
      <c r="E16" s="44">
        <v>0</v>
      </c>
      <c r="F16" s="47">
        <f t="shared" si="1"/>
        <v>0</v>
      </c>
      <c r="G16" s="47">
        <f t="shared" si="0"/>
        <v>0</v>
      </c>
      <c r="J16" s="12"/>
    </row>
    <row r="17" spans="1:10" x14ac:dyDescent="0.25">
      <c r="A17" s="24"/>
      <c r="B17" s="4" t="s">
        <v>10</v>
      </c>
      <c r="C17" s="26"/>
      <c r="D17" s="41">
        <v>0</v>
      </c>
      <c r="E17" s="44">
        <v>0</v>
      </c>
      <c r="F17" s="47">
        <f t="shared" si="1"/>
        <v>0</v>
      </c>
      <c r="G17" s="47">
        <f t="shared" si="0"/>
        <v>0</v>
      </c>
      <c r="J17" s="12"/>
    </row>
    <row r="18" spans="1:10" ht="15.75" thickBot="1" x14ac:dyDescent="0.3">
      <c r="A18" s="24"/>
      <c r="B18" s="5" t="s">
        <v>11</v>
      </c>
      <c r="C18" s="33"/>
      <c r="D18" s="42">
        <v>0</v>
      </c>
      <c r="E18" s="45">
        <v>0</v>
      </c>
      <c r="F18" s="48">
        <f t="shared" si="1"/>
        <v>0</v>
      </c>
      <c r="G18" s="48">
        <f t="shared" si="0"/>
        <v>0</v>
      </c>
      <c r="J18" s="12"/>
    </row>
    <row r="19" spans="1:10" x14ac:dyDescent="0.25">
      <c r="A19" s="23" t="s">
        <v>5</v>
      </c>
      <c r="B19" s="4" t="s">
        <v>6</v>
      </c>
      <c r="C19" s="34" t="s">
        <v>32</v>
      </c>
      <c r="D19" s="40">
        <v>70</v>
      </c>
      <c r="E19" s="43">
        <v>0</v>
      </c>
      <c r="F19" s="46">
        <f t="shared" si="1"/>
        <v>0</v>
      </c>
      <c r="G19" s="46">
        <f t="shared" si="0"/>
        <v>0</v>
      </c>
      <c r="J19" s="12"/>
    </row>
    <row r="20" spans="1:10" x14ac:dyDescent="0.25">
      <c r="A20" s="24"/>
      <c r="B20" s="5" t="s">
        <v>7</v>
      </c>
      <c r="C20" s="27"/>
      <c r="D20" s="41">
        <v>2</v>
      </c>
      <c r="E20" s="44">
        <v>0</v>
      </c>
      <c r="F20" s="47">
        <f t="shared" si="1"/>
        <v>0</v>
      </c>
      <c r="G20" s="47">
        <f t="shared" si="0"/>
        <v>0</v>
      </c>
      <c r="J20" s="12"/>
    </row>
    <row r="21" spans="1:10" x14ac:dyDescent="0.25">
      <c r="A21" s="24"/>
      <c r="B21" s="4" t="s">
        <v>8</v>
      </c>
      <c r="C21" s="27"/>
      <c r="D21" s="41">
        <v>15</v>
      </c>
      <c r="E21" s="44">
        <v>0</v>
      </c>
      <c r="F21" s="47">
        <f t="shared" si="1"/>
        <v>0</v>
      </c>
      <c r="G21" s="47">
        <f t="shared" si="0"/>
        <v>0</v>
      </c>
      <c r="J21" s="12"/>
    </row>
    <row r="22" spans="1:10" x14ac:dyDescent="0.25">
      <c r="A22" s="24"/>
      <c r="B22" s="5" t="s">
        <v>9</v>
      </c>
      <c r="C22" s="27"/>
      <c r="D22" s="41">
        <v>1</v>
      </c>
      <c r="E22" s="44">
        <v>0</v>
      </c>
      <c r="F22" s="47">
        <f t="shared" si="1"/>
        <v>0</v>
      </c>
      <c r="G22" s="47">
        <f t="shared" si="0"/>
        <v>0</v>
      </c>
      <c r="J22" s="12"/>
    </row>
    <row r="23" spans="1:10" x14ac:dyDescent="0.25">
      <c r="A23" s="24"/>
      <c r="B23" s="4" t="s">
        <v>10</v>
      </c>
      <c r="C23" s="27"/>
      <c r="D23" s="41">
        <v>3</v>
      </c>
      <c r="E23" s="44">
        <v>0</v>
      </c>
      <c r="F23" s="47">
        <f t="shared" si="1"/>
        <v>0</v>
      </c>
      <c r="G23" s="47">
        <f t="shared" si="0"/>
        <v>0</v>
      </c>
      <c r="J23" s="12"/>
    </row>
    <row r="24" spans="1:10" ht="15.75" thickBot="1" x14ac:dyDescent="0.3">
      <c r="A24" s="24"/>
      <c r="B24" s="5" t="s">
        <v>11</v>
      </c>
      <c r="C24" s="35"/>
      <c r="D24" s="42">
        <v>0</v>
      </c>
      <c r="E24" s="45">
        <v>0</v>
      </c>
      <c r="F24" s="48">
        <f t="shared" si="1"/>
        <v>0</v>
      </c>
      <c r="G24" s="48">
        <f t="shared" si="0"/>
        <v>0</v>
      </c>
      <c r="J24" s="12"/>
    </row>
    <row r="25" spans="1:10" x14ac:dyDescent="0.25">
      <c r="A25" s="23" t="s">
        <v>21</v>
      </c>
      <c r="B25" s="4" t="s">
        <v>6</v>
      </c>
      <c r="C25" s="36" t="s">
        <v>34</v>
      </c>
      <c r="D25" s="40">
        <v>75</v>
      </c>
      <c r="E25" s="43">
        <v>0</v>
      </c>
      <c r="F25" s="46">
        <f t="shared" si="1"/>
        <v>0</v>
      </c>
      <c r="G25" s="46">
        <f t="shared" si="0"/>
        <v>0</v>
      </c>
      <c r="J25" s="12"/>
    </row>
    <row r="26" spans="1:10" x14ac:dyDescent="0.25">
      <c r="A26" s="24"/>
      <c r="B26" s="5" t="s">
        <v>7</v>
      </c>
      <c r="C26" s="28"/>
      <c r="D26" s="41">
        <v>3</v>
      </c>
      <c r="E26" s="44">
        <v>0</v>
      </c>
      <c r="F26" s="47">
        <f t="shared" si="1"/>
        <v>0</v>
      </c>
      <c r="G26" s="47">
        <f t="shared" si="0"/>
        <v>0</v>
      </c>
      <c r="J26" s="12"/>
    </row>
    <row r="27" spans="1:10" x14ac:dyDescent="0.25">
      <c r="A27" s="24"/>
      <c r="B27" s="4" t="s">
        <v>8</v>
      </c>
      <c r="C27" s="29"/>
      <c r="D27" s="41">
        <v>5</v>
      </c>
      <c r="E27" s="44">
        <v>0</v>
      </c>
      <c r="F27" s="47">
        <f t="shared" si="1"/>
        <v>0</v>
      </c>
      <c r="G27" s="47">
        <f t="shared" si="0"/>
        <v>0</v>
      </c>
      <c r="J27" s="12"/>
    </row>
    <row r="28" spans="1:10" x14ac:dyDescent="0.25">
      <c r="A28" s="24"/>
      <c r="B28" s="5" t="s">
        <v>9</v>
      </c>
      <c r="C28" s="28" t="s">
        <v>33</v>
      </c>
      <c r="D28" s="41">
        <v>1</v>
      </c>
      <c r="E28" s="44">
        <v>0</v>
      </c>
      <c r="F28" s="47">
        <f t="shared" si="1"/>
        <v>0</v>
      </c>
      <c r="G28" s="47">
        <f t="shared" si="0"/>
        <v>0</v>
      </c>
      <c r="J28" s="12"/>
    </row>
    <row r="29" spans="1:10" x14ac:dyDescent="0.25">
      <c r="A29" s="24"/>
      <c r="B29" s="4" t="s">
        <v>10</v>
      </c>
      <c r="C29" s="28"/>
      <c r="D29" s="41">
        <v>0</v>
      </c>
      <c r="E29" s="44">
        <v>0</v>
      </c>
      <c r="F29" s="47">
        <f t="shared" si="1"/>
        <v>0</v>
      </c>
      <c r="G29" s="47">
        <f t="shared" si="0"/>
        <v>0</v>
      </c>
      <c r="J29" s="12"/>
    </row>
    <row r="30" spans="1:10" ht="15.75" thickBot="1" x14ac:dyDescent="0.3">
      <c r="A30" s="24"/>
      <c r="B30" s="5" t="s">
        <v>11</v>
      </c>
      <c r="C30" s="29"/>
      <c r="D30" s="42">
        <v>0</v>
      </c>
      <c r="E30" s="45">
        <v>0</v>
      </c>
      <c r="F30" s="48">
        <f t="shared" si="1"/>
        <v>0</v>
      </c>
      <c r="G30" s="48">
        <f t="shared" si="0"/>
        <v>0</v>
      </c>
      <c r="J30" s="12"/>
    </row>
    <row r="31" spans="1:10" ht="15.75" customHeight="1" x14ac:dyDescent="0.25">
      <c r="A31" s="23" t="s">
        <v>20</v>
      </c>
      <c r="B31" s="4" t="s">
        <v>6</v>
      </c>
      <c r="C31" s="32" t="s">
        <v>30</v>
      </c>
      <c r="D31" s="40">
        <v>65</v>
      </c>
      <c r="E31" s="43">
        <v>0</v>
      </c>
      <c r="F31" s="46">
        <f t="shared" si="1"/>
        <v>0</v>
      </c>
      <c r="G31" s="46">
        <f t="shared" si="0"/>
        <v>0</v>
      </c>
      <c r="J31" s="12"/>
    </row>
    <row r="32" spans="1:10" ht="15.75" customHeight="1" x14ac:dyDescent="0.25">
      <c r="A32" s="24"/>
      <c r="B32" s="5" t="s">
        <v>7</v>
      </c>
      <c r="C32" s="26"/>
      <c r="D32" s="41">
        <v>4</v>
      </c>
      <c r="E32" s="44">
        <v>0</v>
      </c>
      <c r="F32" s="47">
        <f t="shared" si="1"/>
        <v>0</v>
      </c>
      <c r="G32" s="47">
        <f t="shared" si="0"/>
        <v>0</v>
      </c>
      <c r="J32" s="12"/>
    </row>
    <row r="33" spans="1:12" ht="15.75" customHeight="1" x14ac:dyDescent="0.25">
      <c r="A33" s="24"/>
      <c r="B33" s="4" t="s">
        <v>8</v>
      </c>
      <c r="C33" s="26"/>
      <c r="D33" s="41">
        <v>12</v>
      </c>
      <c r="E33" s="44">
        <v>0</v>
      </c>
      <c r="F33" s="47">
        <f t="shared" si="1"/>
        <v>0</v>
      </c>
      <c r="G33" s="47">
        <f t="shared" si="0"/>
        <v>0</v>
      </c>
      <c r="J33" s="12"/>
    </row>
    <row r="34" spans="1:12" ht="15.75" customHeight="1" x14ac:dyDescent="0.25">
      <c r="A34" s="24"/>
      <c r="B34" s="5" t="s">
        <v>9</v>
      </c>
      <c r="C34" s="26"/>
      <c r="D34" s="41">
        <v>8</v>
      </c>
      <c r="E34" s="44">
        <v>0</v>
      </c>
      <c r="F34" s="47">
        <f t="shared" si="1"/>
        <v>0</v>
      </c>
      <c r="G34" s="47">
        <f t="shared" si="0"/>
        <v>0</v>
      </c>
      <c r="J34" s="12"/>
    </row>
    <row r="35" spans="1:12" ht="15.75" customHeight="1" x14ac:dyDescent="0.25">
      <c r="A35" s="24"/>
      <c r="B35" s="4" t="s">
        <v>10</v>
      </c>
      <c r="C35" s="26"/>
      <c r="D35" s="41">
        <v>3</v>
      </c>
      <c r="E35" s="44">
        <v>0</v>
      </c>
      <c r="F35" s="47">
        <f t="shared" si="1"/>
        <v>0</v>
      </c>
      <c r="G35" s="47">
        <f t="shared" si="0"/>
        <v>0</v>
      </c>
      <c r="J35" s="12"/>
    </row>
    <row r="36" spans="1:12" ht="15.75" customHeight="1" thickBot="1" x14ac:dyDescent="0.3">
      <c r="A36" s="24"/>
      <c r="B36" s="5" t="s">
        <v>11</v>
      </c>
      <c r="C36" s="33"/>
      <c r="D36" s="42">
        <v>1</v>
      </c>
      <c r="E36" s="45">
        <v>0</v>
      </c>
      <c r="F36" s="48">
        <f>C36*D36*E36</f>
        <v>0</v>
      </c>
      <c r="G36" s="48">
        <f t="shared" si="0"/>
        <v>0</v>
      </c>
      <c r="J36" s="12"/>
    </row>
    <row r="37" spans="1:12" ht="27" customHeight="1" thickBot="1" x14ac:dyDescent="0.3">
      <c r="A37" s="16" t="s">
        <v>24</v>
      </c>
      <c r="B37" s="17"/>
      <c r="C37" s="17"/>
      <c r="D37" s="17"/>
      <c r="E37" s="18"/>
      <c r="F37" s="10">
        <f>SUM(F7:F36)</f>
        <v>0</v>
      </c>
      <c r="G37" s="10">
        <f>SUM(G7:G36)</f>
        <v>0</v>
      </c>
    </row>
    <row r="38" spans="1:12" ht="30" customHeight="1" thickBot="1" x14ac:dyDescent="0.3">
      <c r="A38" s="19" t="s">
        <v>28</v>
      </c>
      <c r="B38" s="20"/>
      <c r="C38" s="20"/>
      <c r="D38" s="20"/>
      <c r="E38" s="21"/>
      <c r="F38" s="11">
        <f>F39-F37</f>
        <v>0</v>
      </c>
      <c r="G38" s="11">
        <f>G39-G37</f>
        <v>0</v>
      </c>
      <c r="I38" s="12"/>
      <c r="J38" s="12"/>
      <c r="L38" s="12"/>
    </row>
    <row r="39" spans="1:12" ht="27" customHeight="1" thickBot="1" x14ac:dyDescent="0.3">
      <c r="A39" s="16" t="s">
        <v>25</v>
      </c>
      <c r="B39" s="17"/>
      <c r="C39" s="17"/>
      <c r="D39" s="17"/>
      <c r="E39" s="18"/>
      <c r="F39" s="10">
        <f>F37*1.08</f>
        <v>0</v>
      </c>
      <c r="G39" s="10">
        <f>G37*1.08</f>
        <v>0</v>
      </c>
      <c r="I39" s="12"/>
      <c r="J39" s="12"/>
    </row>
    <row r="41" spans="1:12" ht="18.75" x14ac:dyDescent="0.3">
      <c r="A41" s="9" t="s">
        <v>26</v>
      </c>
    </row>
    <row r="42" spans="1:12" ht="27.75" customHeight="1" x14ac:dyDescent="0.25">
      <c r="A42" s="13" t="s">
        <v>27</v>
      </c>
      <c r="B42" s="14"/>
      <c r="C42" s="14"/>
      <c r="D42" s="14"/>
      <c r="E42" s="14"/>
      <c r="F42" s="14"/>
      <c r="G42" s="15"/>
    </row>
    <row r="43" spans="1:12" ht="30.75" customHeight="1" x14ac:dyDescent="0.25">
      <c r="A43" s="13" t="s">
        <v>38</v>
      </c>
      <c r="B43" s="14"/>
      <c r="C43" s="14"/>
      <c r="D43" s="14"/>
      <c r="E43" s="14"/>
      <c r="F43" s="14"/>
      <c r="G43" s="15"/>
    </row>
    <row r="44" spans="1:12" ht="43.5" customHeight="1" x14ac:dyDescent="0.25">
      <c r="A44" s="13" t="s">
        <v>37</v>
      </c>
      <c r="B44" s="14"/>
      <c r="C44" s="14"/>
      <c r="D44" s="14"/>
      <c r="E44" s="14"/>
      <c r="F44" s="14"/>
      <c r="G44" s="15"/>
    </row>
  </sheetData>
  <mergeCells count="19">
    <mergeCell ref="A1:G1"/>
    <mergeCell ref="A7:A12"/>
    <mergeCell ref="A13:A18"/>
    <mergeCell ref="A19:A24"/>
    <mergeCell ref="A31:A36"/>
    <mergeCell ref="A25:A30"/>
    <mergeCell ref="A3:G3"/>
    <mergeCell ref="C7:C12"/>
    <mergeCell ref="C13:C18"/>
    <mergeCell ref="C19:C24"/>
    <mergeCell ref="C31:C36"/>
    <mergeCell ref="C25:C27"/>
    <mergeCell ref="C28:C30"/>
    <mergeCell ref="A44:G44"/>
    <mergeCell ref="A37:E37"/>
    <mergeCell ref="A38:E38"/>
    <mergeCell ref="A39:E39"/>
    <mergeCell ref="A42:G42"/>
    <mergeCell ref="A43:G43"/>
  </mergeCells>
  <pageMargins left="0.7" right="0.7" top="0.75" bottom="0.75" header="0.3" footer="0.3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Bloch-Zapytowska</dc:creator>
  <cp:lastModifiedBy>Paweł Nowacki</cp:lastModifiedBy>
  <cp:lastPrinted>2021-03-03T06:45:02Z</cp:lastPrinted>
  <dcterms:created xsi:type="dcterms:W3CDTF">2021-02-08T09:31:26Z</dcterms:created>
  <dcterms:modified xsi:type="dcterms:W3CDTF">2024-01-19T08:25:05Z</dcterms:modified>
</cp:coreProperties>
</file>