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rugie postępowanie na sprzęt_sytuacje kryzysowe\Ogłoszenie postępowania\"/>
    </mc:Choice>
  </mc:AlternateContent>
  <xr:revisionPtr revIDLastSave="0" documentId="13_ncr:1_{C30EFE38-639F-4155-869A-6860317FAFD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ormularz Kalkulacji Cenowej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8" i="1" l="1"/>
  <c r="H18" i="1"/>
  <c r="H19" i="1" s="1"/>
  <c r="G18" i="1"/>
  <c r="H17" i="1"/>
  <c r="G17" i="1"/>
  <c r="I17" i="1" s="1"/>
  <c r="H16" i="1"/>
  <c r="G16" i="1"/>
  <c r="I16" i="1" s="1"/>
  <c r="I15" i="1"/>
  <c r="H15" i="1"/>
  <c r="G15" i="1"/>
  <c r="H14" i="1"/>
  <c r="G14" i="1"/>
  <c r="I14" i="1" s="1"/>
  <c r="I13" i="1"/>
  <c r="H13" i="1"/>
  <c r="G13" i="1"/>
  <c r="I12" i="1"/>
  <c r="H12" i="1"/>
  <c r="G12" i="1"/>
  <c r="H11" i="1"/>
  <c r="G11" i="1"/>
  <c r="I11" i="1" s="1"/>
  <c r="H10" i="1"/>
  <c r="G10" i="1"/>
  <c r="I10" i="1" s="1"/>
  <c r="I9" i="1"/>
  <c r="H9" i="1"/>
  <c r="G9" i="1"/>
  <c r="I19" i="1" l="1"/>
</calcChain>
</file>

<file path=xl/sharedStrings.xml><?xml version="1.0" encoding="utf-8"?>
<sst xmlns="http://schemas.openxmlformats.org/spreadsheetml/2006/main" count="43" uniqueCount="37">
  <si>
    <t>*Cena jednostkowa ma obejmować: wartość towaru, koszty transportu, gwarancji, napraw gwarancyjnych, wartość opakowania.</t>
  </si>
  <si>
    <t>Lp.</t>
  </si>
  <si>
    <t>NAZWA</t>
  </si>
  <si>
    <t>PRODUCENT/MODEL/KOD PRODUCENTA</t>
  </si>
  <si>
    <t>NALEŻY POTWIERDZIĆ</t>
  </si>
  <si>
    <t>LICZBA</t>
  </si>
  <si>
    <t>CENA JEDN. NETTO ZŁ*</t>
  </si>
  <si>
    <t>CENA JEDN. BRUTTO ZŁ*</t>
  </si>
  <si>
    <t>WARTOŚĆ NETTO ZŁ</t>
  </si>
  <si>
    <t>WARTOŚĆ BRUTTO ZŁ</t>
  </si>
  <si>
    <t>1.</t>
  </si>
  <si>
    <t>Monitor interaktywny</t>
  </si>
  <si>
    <t>Producent:
Model:
Kod producenta:</t>
  </si>
  <si>
    <t>2.</t>
  </si>
  <si>
    <t>Kamera internetowa</t>
  </si>
  <si>
    <t>Producent:
Model:</t>
  </si>
  <si>
    <t>3.</t>
  </si>
  <si>
    <t>Mikser audio-wideo</t>
  </si>
  <si>
    <t>4.</t>
  </si>
  <si>
    <t>Nagłośnienie</t>
  </si>
  <si>
    <r>
      <rPr>
        <b/>
        <sz val="10"/>
        <color rgb="FF333333"/>
        <rFont val="Arial1"/>
        <charset val="238"/>
      </rPr>
      <t xml:space="preserve">Wzmacniacz:
</t>
    </r>
    <r>
      <rPr>
        <sz val="10"/>
        <color rgb="FF333333"/>
        <rFont val="Arial1"/>
        <charset val="238"/>
      </rPr>
      <t xml:space="preserve">Producent:
Model:
</t>
    </r>
    <r>
      <rPr>
        <b/>
        <sz val="10"/>
        <color rgb="FF333333"/>
        <rFont val="Arial1"/>
        <charset val="238"/>
      </rPr>
      <t xml:space="preserve">Kolumny:
</t>
    </r>
    <r>
      <rPr>
        <sz val="10"/>
        <color rgb="FF333333"/>
        <rFont val="Arial1"/>
        <charset val="238"/>
      </rPr>
      <t>Producent:
Model:</t>
    </r>
  </si>
  <si>
    <t>5.</t>
  </si>
  <si>
    <t>Zestaw głośnomówiący konferencyjny bluetooth</t>
  </si>
  <si>
    <t>6.</t>
  </si>
  <si>
    <t>Mikrofony (komplet)</t>
  </si>
  <si>
    <t>7.</t>
  </si>
  <si>
    <t>Komputer</t>
  </si>
  <si>
    <t>Producent:
Model:
Kod producenta:
Model procesora:</t>
  </si>
  <si>
    <t>8.</t>
  </si>
  <si>
    <t>Aparat fotograficzny</t>
  </si>
  <si>
    <t>9.</t>
  </si>
  <si>
    <t>Obiektyw</t>
  </si>
  <si>
    <t>10.</t>
  </si>
  <si>
    <t>Gimbal</t>
  </si>
  <si>
    <t>Razem:</t>
  </si>
  <si>
    <t>FORMULARZ KALKULACJI CENOWEJ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</si>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</sst>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_-* #,##0.00&quot; zł&quot;_-;\-* #,##0.00&quot; zł&quot;_-;_-* \-??&quot; zł&quot;_-;_-@_-"/>
    <numFmt numFmtId="166" formatCode="#,##0.00&quot; zł&quot;;[Red]\-#,##0.00&quot; zł&quot;"/>
  </numFmts>
  <fonts count="21">
    <font>
      <sz val="11"/>
      <color rgb="FF000000"/>
      <name val="Arial1"/>
      <charset val="238"/>
    </font>
    <font>
      <sz val="10"/>
      <color rgb="FFFFFFFF"/>
      <name val="Arial1"/>
      <charset val="238"/>
    </font>
    <font>
      <b/>
      <sz val="10"/>
      <color rgb="FF000000"/>
      <name val="Arial1"/>
      <charset val="238"/>
    </font>
    <font>
      <sz val="10"/>
      <color rgb="FFCC0000"/>
      <name val="Arial1"/>
      <charset val="238"/>
    </font>
    <font>
      <b/>
      <sz val="10"/>
      <color rgb="FFFFFFFF"/>
      <name val="Arial1"/>
      <charset val="238"/>
    </font>
    <font>
      <i/>
      <sz val="10"/>
      <color rgb="FF808080"/>
      <name val="Arial1"/>
      <charset val="238"/>
    </font>
    <font>
      <sz val="10"/>
      <color rgb="FF006600"/>
      <name val="Arial1"/>
      <charset val="238"/>
    </font>
    <font>
      <sz val="18"/>
      <color rgb="FF000000"/>
      <name val="Arial1"/>
      <charset val="238"/>
    </font>
    <font>
      <b/>
      <i/>
      <sz val="16"/>
      <color rgb="FF000000"/>
      <name val="Arial1"/>
      <charset val="238"/>
    </font>
    <font>
      <sz val="12"/>
      <color rgb="FF000000"/>
      <name val="Arial1"/>
      <charset val="238"/>
    </font>
    <font>
      <b/>
      <sz val="24"/>
      <color rgb="FF000000"/>
      <name val="Arial1"/>
      <charset val="238"/>
    </font>
    <font>
      <sz val="10"/>
      <color rgb="FF996600"/>
      <name val="Arial1"/>
      <charset val="238"/>
    </font>
    <font>
      <sz val="10"/>
      <color rgb="FF333333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Arial1"/>
      <charset val="238"/>
    </font>
    <font>
      <b/>
      <sz val="12"/>
      <color rgb="FF000000"/>
      <name val="Arial1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333333"/>
      <name val="Arial1"/>
      <charset val="238"/>
    </font>
    <font>
      <b/>
      <sz val="11"/>
      <color rgb="FF000000"/>
      <name val="Arial1"/>
      <charset val="238"/>
    </font>
    <font>
      <sz val="11"/>
      <color rgb="FF000000"/>
      <name val="Arial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165" fontId="20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>
      <alignment horizontal="center"/>
    </xf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3" fillId="0" borderId="0" applyBorder="0" applyProtection="0"/>
    <xf numFmtId="164" fontId="13" fillId="0" borderId="0" applyBorder="0" applyProtection="0"/>
  </cellStyleXfs>
  <cellXfs count="26">
    <xf numFmtId="0" fontId="0" fillId="0" borderId="0" xfId="0"/>
    <xf numFmtId="0" fontId="19" fillId="9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right" vertical="center"/>
    </xf>
    <xf numFmtId="165" fontId="14" fillId="9" borderId="4" xfId="1" applyFont="1" applyFill="1" applyBorder="1" applyAlignment="1" applyProtection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6" fillId="9" borderId="4" xfId="0" applyFont="1" applyFill="1" applyBorder="1" applyAlignment="1">
      <alignment horizontal="left" vertical="center" wrapText="1" readingOrder="1"/>
    </xf>
    <xf numFmtId="0" fontId="12" fillId="0" borderId="4" xfId="0" applyFont="1" applyBorder="1" applyAlignment="1">
      <alignment vertical="center" wrapText="1"/>
    </xf>
    <xf numFmtId="4" fontId="19" fillId="9" borderId="4" xfId="0" applyNumberFormat="1" applyFont="1" applyFill="1" applyBorder="1" applyAlignment="1">
      <alignment vertical="center"/>
    </xf>
    <xf numFmtId="166" fontId="19" fillId="9" borderId="4" xfId="0" applyNumberFormat="1" applyFont="1" applyFill="1" applyBorder="1" applyAlignment="1">
      <alignment vertical="center"/>
    </xf>
    <xf numFmtId="165" fontId="19" fillId="9" borderId="4" xfId="1" applyFont="1" applyFill="1" applyBorder="1" applyAlignment="1" applyProtection="1">
      <alignment vertical="center"/>
    </xf>
  </cellXfs>
  <cellStyles count="21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Footnote 10" xfId="8" xr:uid="{00000000-0005-0000-0000-00000C000000}"/>
    <cellStyle name="Good 11" xfId="9" xr:uid="{00000000-0005-0000-0000-00000D000000}"/>
    <cellStyle name="Heading 1 13" xfId="10" xr:uid="{00000000-0005-0000-0000-00000E000000}"/>
    <cellStyle name="Heading 12" xfId="11" xr:uid="{00000000-0005-0000-0000-00000F000000}"/>
    <cellStyle name="Heading 2 14" xfId="12" xr:uid="{00000000-0005-0000-0000-000010000000}"/>
    <cellStyle name="Heading 3" xfId="13" xr:uid="{00000000-0005-0000-0000-000011000000}"/>
    <cellStyle name="Neutral 15" xfId="14" xr:uid="{00000000-0005-0000-0000-000012000000}"/>
    <cellStyle name="Normalny" xfId="0" builtinId="0"/>
    <cellStyle name="Note 16" xfId="15" xr:uid="{00000000-0005-0000-0000-000013000000}"/>
    <cellStyle name="Result 17" xfId="16" xr:uid="{00000000-0005-0000-0000-000014000000}"/>
    <cellStyle name="Status 18" xfId="17" xr:uid="{00000000-0005-0000-0000-000015000000}"/>
    <cellStyle name="Text 19" xfId="18" xr:uid="{00000000-0005-0000-0000-000016000000}"/>
    <cellStyle name="Walutowy" xfId="1" builtinId="4"/>
    <cellStyle name="Warning 20" xfId="19" xr:uid="{00000000-0005-0000-0000-000017000000}"/>
    <cellStyle name="Wynik2" xfId="20" xr:uid="{00000000-0005-0000-0000-000018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28440</xdr:colOff>
      <xdr:row>14</xdr:row>
      <xdr:rowOff>47520</xdr:rowOff>
    </xdr:from>
    <xdr:to>
      <xdr:col>3</xdr:col>
      <xdr:colOff>3818520</xdr:colOff>
      <xdr:row>14</xdr:row>
      <xdr:rowOff>446760</xdr:rowOff>
    </xdr:to>
    <xdr:sp macro="" textlink="">
      <xdr:nvSpPr>
        <xdr:cNvPr id="2" name="Check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82440" y="7385040"/>
          <a:ext cx="3790080" cy="399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0" bIns="18360" anchor="ctr" upright="1">
          <a:noAutofit/>
        </a:bodyPr>
        <a:lstStyle/>
        <a:p>
          <a:pPr>
            <a:lnSpc>
              <a:spcPct val="100000"/>
            </a:lnSpc>
          </a:pPr>
          <a:r>
            <a:rPr lang="pl-PL" sz="800" b="0" strike="noStrike" spc="-1">
              <a:solidFill>
                <a:srgbClr val="000000"/>
              </a:solidFill>
              <a:latin typeface="Segoe UI"/>
            </a:rPr>
            <a:t> - Zainstalowany system operacyjny</a:t>
          </a:r>
          <a:endParaRPr lang="pl-PL" sz="8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19"/>
  <sheetViews>
    <sheetView tabSelected="1" view="pageBreakPreview" topLeftCell="E1" zoomScale="90" zoomScaleNormal="100" zoomScalePageLayoutView="90" workbookViewId="0">
      <selection activeCell="K5" sqref="K5"/>
    </sheetView>
  </sheetViews>
  <sheetFormatPr defaultColWidth="8.59765625" defaultRowHeight="15"/>
  <cols>
    <col min="1" max="1" width="4.09765625" style="4" customWidth="1"/>
    <col min="2" max="2" width="56.69921875" style="5" customWidth="1"/>
    <col min="3" max="3" width="44.3984375" style="4" customWidth="1"/>
    <col min="4" max="4" width="57.8984375" style="4" customWidth="1"/>
    <col min="5" max="5" width="8.19921875" style="4" customWidth="1"/>
    <col min="6" max="6" width="15" style="4" customWidth="1"/>
    <col min="7" max="7" width="17.69921875" style="4" customWidth="1"/>
    <col min="8" max="8" width="11.69921875" style="4" customWidth="1"/>
    <col min="9" max="9" width="13.19921875" style="4" customWidth="1"/>
    <col min="10" max="258" width="10.59765625" style="4" customWidth="1"/>
    <col min="259" max="1024" width="10.59765625" customWidth="1"/>
    <col min="1025" max="1025" width="9" customWidth="1"/>
  </cols>
  <sheetData>
    <row r="1" spans="1:9">
      <c r="I1" s="4" t="s">
        <v>36</v>
      </c>
    </row>
    <row r="2" spans="1:9" ht="30" customHeight="1">
      <c r="A2" s="3" t="s">
        <v>35</v>
      </c>
      <c r="B2" s="3"/>
      <c r="C2" s="3"/>
      <c r="D2" s="3"/>
      <c r="E2" s="3"/>
      <c r="F2" s="3"/>
      <c r="G2" s="3"/>
      <c r="H2" s="3"/>
      <c r="I2" s="3"/>
    </row>
    <row r="3" spans="1:9" ht="13.5" customHeight="1"/>
    <row r="4" spans="1:9" ht="13.8">
      <c r="A4" s="2" t="s">
        <v>0</v>
      </c>
      <c r="B4" s="2"/>
      <c r="C4" s="2"/>
      <c r="D4" s="2"/>
      <c r="E4" s="2"/>
      <c r="F4" s="2"/>
      <c r="G4" s="2"/>
      <c r="H4" s="2"/>
      <c r="I4" s="2"/>
    </row>
    <row r="5" spans="1:9">
      <c r="A5" s="6"/>
      <c r="B5" s="7"/>
      <c r="C5" s="8"/>
      <c r="D5" s="8"/>
    </row>
    <row r="6" spans="1:9">
      <c r="A6" s="6"/>
      <c r="B6" s="7"/>
      <c r="C6" s="8"/>
      <c r="D6" s="8"/>
    </row>
    <row r="7" spans="1:9">
      <c r="A7" s="6"/>
      <c r="B7" s="7"/>
      <c r="C7" s="8"/>
      <c r="D7" s="8"/>
    </row>
    <row r="8" spans="1:9" ht="64.650000000000006" customHeight="1">
      <c r="A8" s="9" t="s">
        <v>1</v>
      </c>
      <c r="B8" s="9" t="s">
        <v>2</v>
      </c>
      <c r="C8" s="10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</row>
    <row r="9" spans="1:9" ht="61.5" customHeight="1">
      <c r="A9" s="12" t="s">
        <v>10</v>
      </c>
      <c r="B9" s="13" t="s">
        <v>11</v>
      </c>
      <c r="C9" s="14" t="s">
        <v>12</v>
      </c>
      <c r="D9" s="15"/>
      <c r="E9" s="16">
        <v>1</v>
      </c>
      <c r="F9" s="17"/>
      <c r="G9" s="17">
        <f t="shared" ref="G9:G18" si="0">F9*1.23</f>
        <v>0</v>
      </c>
      <c r="H9" s="18">
        <f t="shared" ref="H9:H18" si="1">E9*F9</f>
        <v>0</v>
      </c>
      <c r="I9" s="18">
        <f t="shared" ref="I9:I18" si="2">E9*G9</f>
        <v>0</v>
      </c>
    </row>
    <row r="10" spans="1:9" ht="61.5" customHeight="1">
      <c r="A10" s="12" t="s">
        <v>13</v>
      </c>
      <c r="B10" s="13" t="s">
        <v>14</v>
      </c>
      <c r="C10" s="14" t="s">
        <v>15</v>
      </c>
      <c r="D10" s="15"/>
      <c r="E10" s="19">
        <v>1</v>
      </c>
      <c r="F10" s="17"/>
      <c r="G10" s="17">
        <f t="shared" si="0"/>
        <v>0</v>
      </c>
      <c r="H10" s="18">
        <f t="shared" si="1"/>
        <v>0</v>
      </c>
      <c r="I10" s="18">
        <f t="shared" si="2"/>
        <v>0</v>
      </c>
    </row>
    <row r="11" spans="1:9" ht="61.5" customHeight="1">
      <c r="A11" s="12" t="s">
        <v>16</v>
      </c>
      <c r="B11" s="13" t="s">
        <v>17</v>
      </c>
      <c r="C11" s="14" t="s">
        <v>15</v>
      </c>
      <c r="D11" s="15"/>
      <c r="E11" s="19">
        <v>1</v>
      </c>
      <c r="F11" s="17"/>
      <c r="G11" s="17">
        <f t="shared" si="0"/>
        <v>0</v>
      </c>
      <c r="H11" s="18">
        <f t="shared" si="1"/>
        <v>0</v>
      </c>
      <c r="I11" s="18">
        <f t="shared" si="2"/>
        <v>0</v>
      </c>
    </row>
    <row r="12" spans="1:9" ht="87.9" customHeight="1">
      <c r="A12" s="12" t="s">
        <v>18</v>
      </c>
      <c r="B12" s="13" t="s">
        <v>19</v>
      </c>
      <c r="C12" s="20" t="s">
        <v>20</v>
      </c>
      <c r="D12" s="15"/>
      <c r="E12" s="19">
        <v>1</v>
      </c>
      <c r="F12" s="17"/>
      <c r="G12" s="17">
        <f t="shared" si="0"/>
        <v>0</v>
      </c>
      <c r="H12" s="18">
        <f t="shared" si="1"/>
        <v>0</v>
      </c>
      <c r="I12" s="18">
        <f t="shared" si="2"/>
        <v>0</v>
      </c>
    </row>
    <row r="13" spans="1:9" ht="61.5" customHeight="1">
      <c r="A13" s="12" t="s">
        <v>21</v>
      </c>
      <c r="B13" s="13" t="s">
        <v>22</v>
      </c>
      <c r="C13" s="14" t="s">
        <v>15</v>
      </c>
      <c r="D13" s="15"/>
      <c r="E13" s="19">
        <v>1</v>
      </c>
      <c r="F13" s="17"/>
      <c r="G13" s="17">
        <f t="shared" si="0"/>
        <v>0</v>
      </c>
      <c r="H13" s="18">
        <f t="shared" si="1"/>
        <v>0</v>
      </c>
      <c r="I13" s="18">
        <f t="shared" si="2"/>
        <v>0</v>
      </c>
    </row>
    <row r="14" spans="1:9" ht="61.5" customHeight="1">
      <c r="A14" s="12" t="s">
        <v>23</v>
      </c>
      <c r="B14" s="21" t="s">
        <v>24</v>
      </c>
      <c r="C14" s="14" t="s">
        <v>15</v>
      </c>
      <c r="D14" s="22"/>
      <c r="E14" s="19">
        <v>1</v>
      </c>
      <c r="F14" s="17"/>
      <c r="G14" s="17">
        <f t="shared" si="0"/>
        <v>0</v>
      </c>
      <c r="H14" s="18">
        <f t="shared" si="1"/>
        <v>0</v>
      </c>
      <c r="I14" s="18">
        <f t="shared" si="2"/>
        <v>0</v>
      </c>
    </row>
    <row r="15" spans="1:9" ht="61.5" customHeight="1">
      <c r="A15" s="12" t="s">
        <v>25</v>
      </c>
      <c r="B15" s="21" t="s">
        <v>26</v>
      </c>
      <c r="C15" s="14" t="s">
        <v>27</v>
      </c>
      <c r="D15" s="22"/>
      <c r="E15" s="19">
        <v>1</v>
      </c>
      <c r="F15" s="17"/>
      <c r="G15" s="17">
        <f t="shared" si="0"/>
        <v>0</v>
      </c>
      <c r="H15" s="18">
        <f t="shared" si="1"/>
        <v>0</v>
      </c>
      <c r="I15" s="18">
        <f t="shared" si="2"/>
        <v>0</v>
      </c>
    </row>
    <row r="16" spans="1:9" ht="61.5" customHeight="1">
      <c r="A16" s="12" t="s">
        <v>28</v>
      </c>
      <c r="B16" s="21" t="s">
        <v>29</v>
      </c>
      <c r="C16" s="14" t="s">
        <v>15</v>
      </c>
      <c r="D16" s="22"/>
      <c r="E16" s="19">
        <v>1</v>
      </c>
      <c r="F16" s="17"/>
      <c r="G16" s="17">
        <f t="shared" si="0"/>
        <v>0</v>
      </c>
      <c r="H16" s="18">
        <f t="shared" si="1"/>
        <v>0</v>
      </c>
      <c r="I16" s="18">
        <f t="shared" si="2"/>
        <v>0</v>
      </c>
    </row>
    <row r="17" spans="1:9" ht="61.5" customHeight="1">
      <c r="A17" s="12" t="s">
        <v>30</v>
      </c>
      <c r="B17" s="21" t="s">
        <v>31</v>
      </c>
      <c r="C17" s="14" t="s">
        <v>15</v>
      </c>
      <c r="D17" s="22"/>
      <c r="E17" s="19">
        <v>1</v>
      </c>
      <c r="F17" s="17"/>
      <c r="G17" s="17">
        <f t="shared" si="0"/>
        <v>0</v>
      </c>
      <c r="H17" s="18">
        <f t="shared" si="1"/>
        <v>0</v>
      </c>
      <c r="I17" s="18">
        <f t="shared" si="2"/>
        <v>0</v>
      </c>
    </row>
    <row r="18" spans="1:9" ht="61.5" customHeight="1">
      <c r="A18" s="12" t="s">
        <v>32</v>
      </c>
      <c r="B18" s="21" t="s">
        <v>33</v>
      </c>
      <c r="C18" s="14" t="s">
        <v>15</v>
      </c>
      <c r="D18" s="22"/>
      <c r="E18" s="19">
        <v>1</v>
      </c>
      <c r="F18" s="17"/>
      <c r="G18" s="17">
        <f t="shared" si="0"/>
        <v>0</v>
      </c>
      <c r="H18" s="18">
        <f t="shared" si="1"/>
        <v>0</v>
      </c>
      <c r="I18" s="18">
        <f t="shared" si="2"/>
        <v>0</v>
      </c>
    </row>
    <row r="19" spans="1:9" ht="31.2" customHeight="1">
      <c r="A19" s="1" t="s">
        <v>34</v>
      </c>
      <c r="B19" s="1"/>
      <c r="C19" s="1"/>
      <c r="D19" s="1"/>
      <c r="E19" s="1"/>
      <c r="F19" s="23"/>
      <c r="G19" s="23"/>
      <c r="H19" s="24">
        <f>SUM(H9:H18)</f>
        <v>0</v>
      </c>
      <c r="I19" s="25">
        <f>SUM(I9:I18)</f>
        <v>0</v>
      </c>
    </row>
  </sheetData>
  <mergeCells count="3">
    <mergeCell ref="A2:I2"/>
    <mergeCell ref="A4:I4"/>
    <mergeCell ref="A19:E19"/>
  </mergeCells>
  <printOptions horizontalCentered="1"/>
  <pageMargins left="0.39374999999999999" right="0.39374999999999999" top="0.68888888888888899" bottom="0.68888888888888899" header="0.511811023622047" footer="0.511811023622047"/>
  <pageSetup paperSize="9" scale="52" pageOrder="overThenDown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 Cenowej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 Musioł</dc:creator>
  <dc:description/>
  <cp:lastModifiedBy>Agnieszka Buszka</cp:lastModifiedBy>
  <cp:revision>42</cp:revision>
  <cp:lastPrinted>2022-07-07T06:28:12Z</cp:lastPrinted>
  <dcterms:created xsi:type="dcterms:W3CDTF">2015-07-09T13:15:37Z</dcterms:created>
  <dcterms:modified xsi:type="dcterms:W3CDTF">2023-12-08T10:00:47Z</dcterms:modified>
  <dc:language>pl-PL</dc:language>
</cp:coreProperties>
</file>