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udyta Baracz\Desktop\POSTĘPOWANIA ROK 2024\POSTEPOWANIA\1.USTAWA\32. Preinkubacja 1\1. do publikacji\"/>
    </mc:Choice>
  </mc:AlternateContent>
  <xr:revisionPtr revIDLastSave="0" documentId="13_ncr:1_{FB513C39-B896-4DD9-8891-EE5486393541}" xr6:coauthVersionLast="47" xr6:coauthVersionMax="47" xr10:uidLastSave="{00000000-0000-0000-0000-000000000000}"/>
  <bookViews>
    <workbookView xWindow="-108" yWindow="-108" windowWidth="23256" windowHeight="12456" xr2:uid="{4414DB3A-40F7-410C-BD85-9FCE8103DDE3}"/>
  </bookViews>
  <sheets>
    <sheet name="cz1-elektronik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4" l="1"/>
  <c r="E43" i="4"/>
  <c r="D42" i="4"/>
  <c r="E42" i="4"/>
  <c r="E41" i="4"/>
  <c r="D41" i="4"/>
  <c r="E40" i="4"/>
  <c r="D40" i="4"/>
  <c r="D39" i="4"/>
  <c r="E39" i="4"/>
  <c r="D38" i="4"/>
  <c r="E38" i="4"/>
  <c r="D37" i="4"/>
  <c r="E37" i="4"/>
  <c r="D36" i="4"/>
  <c r="E36" i="4"/>
  <c r="D35" i="4"/>
  <c r="E35" i="4"/>
  <c r="E34" i="4"/>
  <c r="D34" i="4"/>
  <c r="E33" i="4"/>
  <c r="D33" i="4"/>
  <c r="D32" i="4"/>
  <c r="E32" i="4"/>
  <c r="D31" i="4"/>
  <c r="E31" i="4"/>
  <c r="D30" i="4"/>
  <c r="E30" i="4"/>
  <c r="E29" i="4"/>
  <c r="D29" i="4"/>
  <c r="E28" i="4"/>
  <c r="D28" i="4"/>
  <c r="D27" i="4"/>
  <c r="E27" i="4"/>
  <c r="D26" i="4"/>
  <c r="E26" i="4"/>
  <c r="D25" i="4"/>
  <c r="E25" i="4"/>
  <c r="E24" i="4"/>
  <c r="D24" i="4"/>
  <c r="E23" i="4"/>
  <c r="D23" i="4"/>
  <c r="D22" i="4"/>
  <c r="E22" i="4"/>
  <c r="D21" i="4"/>
  <c r="E21" i="4"/>
  <c r="D20" i="4"/>
  <c r="E20" i="4"/>
  <c r="E19" i="4"/>
  <c r="D19" i="4"/>
  <c r="E18" i="4"/>
  <c r="D18" i="4"/>
  <c r="D17" i="4"/>
  <c r="E17" i="4"/>
  <c r="D16" i="4"/>
  <c r="E16" i="4"/>
  <c r="D15" i="4"/>
  <c r="E15" i="4"/>
  <c r="D14" i="4"/>
  <c r="E14" i="4"/>
  <c r="D13" i="4"/>
  <c r="E13" i="4"/>
  <c r="E12" i="4"/>
  <c r="D12" i="4"/>
  <c r="E11" i="4"/>
  <c r="D11" i="4"/>
  <c r="D10" i="4"/>
  <c r="E10" i="4"/>
  <c r="D9" i="4"/>
  <c r="E9" i="4"/>
  <c r="D8" i="4"/>
  <c r="E8" i="4"/>
  <c r="E7" i="4"/>
  <c r="D7" i="4"/>
  <c r="E6" i="4"/>
  <c r="D6" i="4"/>
  <c r="D5" i="4"/>
  <c r="E5" i="4"/>
  <c r="D4" i="4"/>
  <c r="E4" i="4"/>
  <c r="D3" i="4"/>
  <c r="E3" i="4"/>
  <c r="E2" i="4"/>
  <c r="D2" i="4"/>
</calcChain>
</file>

<file path=xl/sharedStrings.xml><?xml version="1.0" encoding="utf-8"?>
<sst xmlns="http://schemas.openxmlformats.org/spreadsheetml/2006/main" count="184" uniqueCount="184">
  <si>
    <t>aparatura sterująca</t>
  </si>
  <si>
    <t>ESP32</t>
  </si>
  <si>
    <t>mikrokontroler</t>
  </si>
  <si>
    <t xml:space="preserve"> akumulator litowo-polimerowy</t>
  </si>
  <si>
    <t>Wtyk XT60 z przewodem</t>
  </si>
  <si>
    <t>Gniazdo XT60 z przewodem</t>
  </si>
  <si>
    <t>Torba ochronna na akumulatory Lipo</t>
  </si>
  <si>
    <t>Dwukanałowy sterownik silników DC 30V/10A</t>
  </si>
  <si>
    <t>Sterownik silnika dużej mocy mostek H</t>
  </si>
  <si>
    <t>Zestaw 6 przewodów 
silikonowych AWG22 
6x10mb</t>
  </si>
  <si>
    <t>Przewody połączeniowe 20cm 40szt żeńsko-żeńskie</t>
  </si>
  <si>
    <t>Przewody połączeniowe 20cm 40szt żeńsko-męskie</t>
  </si>
  <si>
    <t>Przewody połączeniowe 20cm 40szt męsko-męskie</t>
  </si>
  <si>
    <t>WYŁĄCZNIK KRAŃCOWY MINI Z ROLKĄ METALOWĄ</t>
  </si>
  <si>
    <t>Konektor XT60 para - gniazdo + wtyczka</t>
  </si>
  <si>
    <t>Przewód 4 żyłowy do taśm LED RGB 1mb</t>
  </si>
  <si>
    <t>Zestaw rurek termokurczliwych kolorowych 100 sztuk</t>
  </si>
  <si>
    <t>MODUŁ STEROWNIK SILNIKA KROKOWEGO Stepstick RAMPS A4988 RepRap RADIATOR</t>
  </si>
  <si>
    <t>Zaciskarka plus wtyki zestaw JST/DUPONT/MOLEX 0,05-0,5MM²</t>
  </si>
  <si>
    <t>Płytka prototypowa dwustronna 8cm x 12cm</t>
  </si>
  <si>
    <t>Płytka Uniwersalna PCB jednostronna 9cm x15cm</t>
  </si>
  <si>
    <t>Plecionka do rozlutowywania 3mm x 1,5m</t>
  </si>
  <si>
    <t>Wentylator 80x80x25mm 12V 2Pin</t>
  </si>
  <si>
    <t xml:space="preserve"> akumulator litowo-polimerowy 1300mAh</t>
  </si>
  <si>
    <t>Przetwornica DC-DC 1200W 20A - STEP-UP 8-60V / 12-80V</t>
  </si>
  <si>
    <t>czujnik temperatury wysokiej precyzji</t>
  </si>
  <si>
    <t>czujnik dwutlenku węgla CO2 - elektrochemiczny</t>
  </si>
  <si>
    <t>Servo 2040 - 18-kanałowy sterownik serwomechanizmów - Pimoroni PIM613</t>
  </si>
  <si>
    <t>Akumulator 20V 4Ah Bluetooth</t>
  </si>
  <si>
    <t>Sterownik silnika krokowego</t>
  </si>
  <si>
    <t>Wyświetlacz LCD</t>
  </si>
  <si>
    <t>Plecionka do rozlutowywania 0,8mm x 1,5m</t>
  </si>
  <si>
    <t>Plecionka do rozlutowywania 1,5mm x 1,5m</t>
  </si>
  <si>
    <t>Przewód USB A - USB B mini 1,5m</t>
  </si>
  <si>
    <t>Przewód silikonowy 16AWG 5 kolorów po 5m</t>
  </si>
  <si>
    <t>Przewód silikonowy 24AWG 5 kolorów po 20m</t>
  </si>
  <si>
    <t>Przetwornica wysokiego napięcia DC-DC step-up IN:10-32 / OUT: 45-390V DC</t>
  </si>
  <si>
    <t xml:space="preserve">Kondensator  450V 2200uf </t>
  </si>
  <si>
    <t>Enkoder 20imp smd z przyciskiem</t>
  </si>
  <si>
    <t>Rezystor drutowy z radiatorem przykręcany 10Ω 15W ±5%</t>
  </si>
  <si>
    <t>Rezystor drutowy z radiatorem przykręcany 100Ω 10W ±5%</t>
  </si>
  <si>
    <t>Rezystor drutowy z radiatorem przykręcany 1kΩ 10W ±5%</t>
  </si>
  <si>
    <t>Rezystor drutowy z radiatorem przykręcany 10kΩ 10W ±5%</t>
  </si>
  <si>
    <t>Końcówka oczkowa M3,5 0,25÷1,5mm2 zaciskanie na przewód 20szt</t>
  </si>
  <si>
    <t>Topnik Lutowniczy żel 10ml</t>
  </si>
  <si>
    <t>Przełącznik przyciskany Poz: 2 SPDT 10A/250VDC ON-(ON)</t>
  </si>
  <si>
    <t>Zestaw składający się z Nadajnika i odbiornika
Nadajnik:
•	Waga: maksymalnie 400g
•	Ilość anten: minimum 2
•	Długość anteny	: minimum 20mm
•	Ilość kanałów: 6-10
•	Zasilanie: 4 baterie AA (brak w zestawie)
•	Częstotliwość pracy: 2,4 - 2,48 GHz
•	Modulacja: GFSK
•	Ekran: LCD 128x64 z białym podświetleniem
•	Podstawowe programowalne funkcje: Dual rates, pozycja neutralna serwa, krzywa gazu, czułość gyro, odwrócenie kanału, utrzymanie obrotów silnika itd.
Odbiornik:
•	Ilość kanałów	10
•	Zasięg: minimum 500m
•	Modulacja: GFSK
•	Waga: maksymalnie 25g</t>
  </si>
  <si>
    <t>Mikrokontroler:
•	Napięcie zasilania: 7 V do 12 V
•	Procesor : ATmega2560 lub równoważny
•	Napięcie pracy: 5V
•	Maksymalna częstotliwość zegara: 12 MHz
•	Pamięć SRAM: 8 kB
•	Pamięć Flash: 256 kB
•	Pamięć EEPROM: 4 kB
•	wejścia IN-OUT 54 w tym aż 15 PWM
•	wydajność prądowa pinu 40mA
•	Ilość wejść analogowych: 16 (kanały przetwornika A/C)
•	Interfejsy szeregowe: UART, SPI, I2C
•	Podłączenie: gniazdo USB TYP B
•	Dostępne złącze ISP
•	Rozstaw pin-ów: 2.54mm</t>
  </si>
  <si>
    <t>Nakładka na Arduino Mega lub mikrokontrolery pochodne pozwalająca tworzyć własne układy tzw. shieldy
•	Kompatybilna z: Arduino Mega i pochodnymi mikrokontrolerami
•	Wbudowane dwie diody oraz jeden przycisk
•	Pola lutownicze THT oraz SMD
•	W zestawie płytka stykowa 170 pól</t>
  </si>
  <si>
    <t>Moduł z mikrokontrolerem</t>
  </si>
  <si>
    <t>Moduł z mikrokontrolerem
•	Napięcie zasilania: od 7 V do 12 V
•	Mikrokontroler: ATmega328 lub równoważny: Maksymalna częstotliwość zegara: 16 MHz, Pamięć SRAM: 2 kB, Pamięć Flash: 32 kB (5 kB zarezerwowane dla bootloadera), Pamięć EEPROM: 1 kB
•	Porty I/O: 14
•	Wyjścia PWM: 6
•	Ilość wejść analogowych: 6 (kanały przetwornika A/C o rozdzielczości 10 bitów)
•	Interfejsy szeregowe: UART, SPI, I2C
•	Obsługa zewnętrznych przerwań
•	Podłączona dioda LED na pinie 13
•	Gniazdo USB A do programowania
•	Złącze DC 5,5 x 2,1 mm do zasilania
•	W zestawie przezroczyste nóżki samoprzylepne</t>
  </si>
  <si>
    <t>Nakładka do tworzenia układów tzw. Shield + płytka stykowa 170 otworów</t>
  </si>
  <si>
    <t xml:space="preserve"> listwa kołkowa 1x40pin raster 2,54mm</t>
  </si>
  <si>
    <t>Listwa kołkowa:
•	złącze: listwa kołkowa - złącze szpilkowe
•	liczba wyprowadzeń: 1x40 pin
•	rodzaj: męskie
•	wersja: proste
•	raster wyprowadzeń: 2,54mm
•	montaż: THT - przewlekany</t>
  </si>
  <si>
    <t>złącze gniazdo proste 1x40 raster 2.54 mm</t>
  </si>
  <si>
    <t>Listwa kołkowa:
•	złącze: listwa kołkowa - złącze szpilkowe
•	liczba wyprowadzeń: 1x40 pin
•	rodzaj: żeńskie
•	wersja: proste
•	raster wyprowadzeń: 2,54mm
•	montaż: THT - przewlekany</t>
  </si>
  <si>
    <t>Wyświetlacz graficzny LCD
•	posiada wbudowany generator znaków
•	Podświetlenie LED (WHITE) NEGATYW
•	Matryca minimum 240x128 punktów
•	Napięcie zasilania od 3,3 V do 5 V</t>
  </si>
  <si>
    <t>Kamera:
•	Kompatybilna z mikrokomputerami
•	Matryca: minimum 16 Mpx
•	Rozdzielczość: minimum 4656 x 3496 px
•	Rozmiar piksela: 1,22 x 1,22 µm
•	Format danych: RAW8 / RAW10 / COMP8
•	Rozmiar optyczny: 1/2,5"
•	Wbudowany autofocus
•	Zakres wyostrzania: od 100 mm do nieskończoności
•	EFL: 4,28
•	FoV: 80°
•	Filtr IR: zintegrowany
•	Maksymalna rozdzielczość obrazu i liczba kl./s:
o	1080 px przy 30 kl./s
o	720 px przy 60 kl./s</t>
  </si>
  <si>
    <t>moduł kamery 16MP do mikrokomputera</t>
  </si>
  <si>
    <t>Moduł sterowania serwomechanizmami
•	Typ modułu: sterownik serwomechanizmów
•	Ilość kanałów: minimum 18
•	Wbudowany układ: Raspberry Pi RP2040 (Dual Arm Cortex M0+ z taktowaniem do 133 MHz z 264 kB pamięci SRAM) lub równoważny
•	Pamięć Flash QSPI: 2 MB (obsługująca XiP)</t>
  </si>
  <si>
    <t>Mikrokontroler</t>
  </si>
  <si>
    <t>Mikrokontroler
•	Rdzeń: Cortex-M4 lub równoważny
•	Maksymalne taktowanie: 72 MHz
•	Pamięć Flash: 512 kB
•	Pamięć SRAM: 80 kB
•	DMA: 12 kanałów
•	Interfejsy: 1 x CAN, 3 x I²C, 4 x SPI, 2 x I²S, 5 x UART/USART, 1 x USB, 1 x Nadajnik podczerwieni
•	Interfejsy Analogowe: 4 x ADC 12 bit, 2 x DAC 12 bit, 7 x Komparator, 4 x Wzmacniacz operacyjny, 24 x Wejścia dotykowe pojemnościowe
•	Timery: 1 x 32 bit (4  kanały), 2 x 16 bit (4 kanały), 2 x 16 bit (6 kanałów), 1 x 16 bit (2 kanały), 2 x 16 bit (1 kanał), 2 x Basic Timers dla DAC, 1 x RTC, 1 x SysTick, 2 x Watchdog
•	Oscylator RTC 32,768 kHz
•	Wbudowany programator / debugger ST-Link V2
•	Złącze mini USB
•	Możliwość pracy jako oddzielny programator z wyjściem SWD
•	Zasilanie: mini USB,  zewnętrznego źródła zasilania 5 lub 3,3 V
•	Trzy diody LED: komunikacja USB, zasilanie, dioda użytkownika
•	Przyciski: reset, użytkownika
•	Wlutowane wyprowadzenia goldpin dla pinów I/O</t>
  </si>
  <si>
    <t>płytka rozszerzeniowa ze sterownikiem silnika krokowego dużej mocy
•	Zintegrowany, podwójny pełny mostek z niską wartością RDS(on)
•	Zakres napięcia pracy: od 10,5 V do 85 V
•	Maksymalny prąd fazy silnika: 10 A RMS
•	Diody sygnalizujące błąd i poprawne zasilanie
•	Możliwość wykonania do 1/128 kroku
•	Programowalny profil prędkości i zabezpieczenie nadprądowe
•	Bezczujnikowe wykrywanie zablokowania silnika
•	Konfigurowalna szybkość narastania napięcia
•	Zabezpieczenie przed przegrzaniem
•	Kompatybilność ze złączem Arduino UNO R3
•	Kompatybilność z płytkami STM32 Nucleo
•	Możliwość dodania następnych modułów sterujących silnikiem krokowym (do 2 dodatkowych modułów)</t>
  </si>
  <si>
    <t>•	Napięcie zasilania: 5 V - z microUSB
•	Mikrokontroler Dual Core Tensilica LX6 240 MHz lub równoważny
•	Pamięć SRAM 520 KB
•	Pamięć Flash: 4 MB
•	Wbudowany układ WiFi
•	Zabezpieczenia WiFi: WEP, WPA/WPA2, PSK/Enterprise, AES / SHA2 / Elliptical Curve Cryptography / RSA-4096
•	Wbudowany moduł Bluetooth BLE
•	Zintegrowany czujnik Halla oraz interfejs dotykowy
•	30 wyprowadzeń GPIO w tym: 3x UART, 3x SPI, 2x I2C (2x I2S), 12-kanałowy przetwornik ADC, 2-kanałowy przetwornik DAC, Wyjścia PWM, Interfejs kart SD</t>
  </si>
  <si>
    <t>płytka prototypowa adapter ESP 32</t>
  </si>
  <si>
    <t>•	płytka prototypowa, adapter kompatybilny z modułami ESP32
•	terminal adapter V4 goldpin
•	38 pinowe złącze żeńskie do podłączenia płytki
•	złącza goldpin do podłączenia zewnętrznych modułów, urządzeń itp. 
•	zworka umożliwiająca wybór napięcia pomiędzy 3,3V a 5V
•	wyprowadzone złącza zasilania 5V, 3,3V oraz GND
•	złącze USB C do podłączenia zasilania 5V DC
•	złącze USB-B
•	złącze DC JACK 5,5/2,5mm do podłączenia zasilania z zewnętrznego źródła ( 6,5 - 16V)
•	napięcie zasilania: 6,5V - 16V
•	wbudowany stabilizator napięcia 5V 
•	wyprowadzone złącze do podłączenia UART (Rx/Tx)
•	rozstaw gniazd: 25,500mm</t>
  </si>
  <si>
    <t>akumulator litowo-polimerowy
•	Napięcie - 11.1V
•	Pojemność – 2000-2700 mAh
•	Ilość cel - minimum 3
•	Typ konektora - XT-60
•	Typ złącza balancera - JST-XH
•	Prąd rozładowania - 20C-35C</t>
  </si>
  <si>
    <t>akumulator litowo-polimerowy
•	Napięcie: 7.4 V
•	Pojemność: 1300 mAh
•	Ilość cel: minimum 2
•	Typ konektora: XT60
•	Typ wtyku balancera: JST-XHR
•	Prąd rozładowania: 30C</t>
  </si>
  <si>
    <t>akumulator litowo-jonowy
•	napięcie znamionowe: 20 V
•	pojemność: 4 Ah
•	wskaźnik poziomu naładowania
•	łączność Bluetooth
•	monitorowanie pracy akumulatora za pomocą aplikacji</t>
  </si>
  <si>
    <t>Para konektorów prądowych typu XT60 (gniazdo + wtyczka).
•	Budowa konektorów pozwala na stosowanie przewodów o przekroju 1-5mm2.
•	Pozłacane styki wysokoprądowe (zbudowane na bazie gold 3.5mm2).
•	Prąd ciągły: 65A - chwilowy 80A,</t>
  </si>
  <si>
    <t>Wtyk typu XT60 z przewodem
•	Długość przewodu: 10 cm
•	Wydajność prądowa: do 65 A</t>
  </si>
  <si>
    <t>Gniazdo typu XT60 z przewodem
•	Długość przewodu: 10 cm
•	Wydajność prądowa: do 65 A</t>
  </si>
  <si>
    <t>Torba ochronna do akumulatorów Li-Pol
•	Wymiary zewnętrzne: minimum 300 x 230 mm
•	Wymiary wewnętrzne: minimum 290 x 215 mm
•	Materiał: ognioodporny
•	Zamykanie: rzep</t>
  </si>
  <si>
    <t>Specyfikacja:
•	Napięcie zasilania: 12 V
•	Przekładnia: 70:1
•	Wymiary: 54 x 37 mm
•	Średnica wału: 6 mm
Parametry dla zasilania 12 V:
•	Prędkość obrotowa: 150 obr/min
•	Moment obrotowy: 27 kg*cm
•	Średni pobór prądu: 200 mA
•	Maksymalny pobór prądu: 5500 mA</t>
  </si>
  <si>
    <t>Specyfikacja:
•	Napięcie zasilania: 24 V
•	Napięcie pracy enkodera: od 3,5 V do 20 V
•	Rozdzielczość enkodera: 64 impulsy na obrót
•	Przekładnia: 131:1
•	Średni pobór prądu przy zasilaniu 24 V: 100 mA
•	Maksymalny pobór prądu przy zasilaniu 24 V: 3000 mA
•	Prędkość obrotowa przy zasilaniu 24 V: 79 obr/min
•	Moment obrotowy przy zasilaniu 24 V: 47 kg*cm
•	Wymiary: 3 x 37 mm
•	Średnica wału: 6 mm</t>
  </si>
  <si>
    <t>Specyfikacja:
•	standard NEMA17
•	natężenie prądu 1,7A
•	krok 1,8 °
•	200 kroków na obrót
•	rezystancja 1,8 Ohm na fazę
•	moment trzymający 52N.Cm
•	moment hamujący 2.6N.Cm
•	waga 350g
•	wymiary 42x42x48mm</t>
  </si>
  <si>
    <t>Silnik krokowy typu NEMA17</t>
  </si>
  <si>
    <t>Silnik z przekładnią 131:1 + enkoder</t>
  </si>
  <si>
    <t>Silnik z przekładnią 70:1 12V 150RPM</t>
  </si>
  <si>
    <t>Silnik krokowy 3.1Nm</t>
  </si>
  <si>
    <t>•	Moment trzymający [Nm]: u: 2.2, p: 3.1, s: 3.1
•	Masa [kg]: 1.4
•	Hamulec: Nie
•	Długość [mm]: 88
•	Napięcie [V]: p: 2.94, s: 5.88, u: 4.2
•	Prąd fazy [A]: p: 4.2, s: 2.1, u: 3
•	Rezyst. fazy [Ohm]: p: 0.7, s: 2.8, u: 1.4
•	Indukcja fazy [mH]: p: 2.9, s: 11.6, u: 2.9
•	Flansza [mm]: 60
•	Liczba wypr.: 8
•	Liczba kroków [°]: 1.8
•	Inercja rotora [g-cm2]: 840
•	Średnica wałka [mm]: 8</t>
  </si>
  <si>
    <t>SERWOMECHANIZM 35 KG ANTIBURN</t>
  </si>
  <si>
    <t>Serwomechanizm:
•	Mechanizm przekładni: Stal
•	Długość przewodów : 300mm
•	Moment obrotowy: 35.0-37.0kg.cm
•	Napięcie zasilania: 4.8-8.4V
•	Prędkość robocza: 0.22-0.26sec/61°
•	SYSTEM ANTIBURN / ANTIBLOCK
•	Odporne na zachlapania
W zestawie:
•	Gumki mocujące
•	Tulejki 4szt.
•	Śrubki montażowe
•	Ramiona serwa</t>
  </si>
  <si>
    <t>Serwomechanizm:
•	Mechanizm przekładni: Stal
•	Moment obrotowy: 80 kg.cm
•	Napięcie zasilania: 6-8,4 V
•	Kąt obrotu 180 stopni
•	Odporne na zachlapania
W zestawie:
•	Gumki mocujące
•	Tulejki
•	Śrubki montażowe
•	Ramiona serwa</t>
  </si>
  <si>
    <t>Serwomechanizm 180stopni 80KG</t>
  </si>
  <si>
    <t>Serwomechanim 180 stopni 40KG</t>
  </si>
  <si>
    <t>Serwomechanizm:
•	Mechanizm przekładni: Stal
•	Moment obrotowy: 40 kg.cm
•	Moment przeciągnięcia: 45 kg (6,8 V)
•	Kąt obrotu 180 stopni
•	Odporne na zachlapania
W zestawie:
•	Gumki mocujące
•	Tulejki
•	Śrubki montażowe
•	Ramiona serwa</t>
  </si>
  <si>
    <t>Serwomechanizm:
•	Mechanizm przekładni: aluminium
•	Moment obrotowy (4,80 V): 21 kg / cm
•	Moment obrotowy (7,4 V): 25 kg / cm
•	Napięcie robocze: 4,8 - 7,4 V
•	Kąt obrotu 180 stopni
W zestawie:
•	Gumki mocujące
•	Tulejki
•	Śrubki montażowe
•	Ramiona serwa</t>
  </si>
  <si>
    <t>Serwomechanizm 25KG z ramieniem serwa</t>
  </si>
  <si>
    <t>Serwo 20,8 kg 120 stopni</t>
  </si>
  <si>
    <t>•	Napięcie zasilania: od 6 V do 8,4 V
•	Zakres ruchu: od 0 ° do 120 °
•	Typ: cyfrowe
•	Maksymalny zakres impulsów: 900 - 2100 µs
•	Długość przewodu: ok. 250 mm
•	Parametry dla 6 V:
o	Moment: 17,5 kg*cm (1,72 Nm)
o	Prędkość: 0,15 s/60°
•	Parametry dla 8,4 V:
o	Moment: 20.8 kg*cm (2,07 Nm)
o	Prędkość: 0,12 s/60°
•	W komplecie zestaw orczyków, podkładek i wkrętów.</t>
  </si>
  <si>
    <t>•	Materiał: aluminium
•	Umożliwia montaż koła na wał średnicy 6mm
•	6 otworów z gwintem M3 umożliwiających montaż elementów
•	Średnica zewnętrzna: 25.4mm
•	Średnica otworu na trzpień: 6mm
•	Rozstaw otworów M3 na śruby mocujące na promieniu: 9.5mm
•	Zestaw zawiera: 2 huby montażowe, klucz imbusowy, śruby do zaciśnięcia elementu na wale silnika</t>
  </si>
  <si>
    <t>•	Materiał: aluminium
•	Umożliwia montaż koła na wał średnicy 8mm
•	6 otworów z gwintem M3 umożliwiających montaż elementów
•	Średnica zewnętrzna: 25.4mm
•	Średnica otworu na trzpień: 8mm
•	Rozstaw otworów M3 na śruby mocujące na średnicy: 19.5mm
•	Zestaw zawiera: 2 huby montażowe, klucz imbusowy, śruby do zaciśnięcia elementu na wale silnika</t>
  </si>
  <si>
    <t>Aluminiowy hub mocujący 8mm M3 - zestaw 2szt.</t>
  </si>
  <si>
    <t>Aluminiowy hub mocujący 6mm M3 - zestaw 2szt.</t>
  </si>
  <si>
    <t>Kondensator elektrolityczny  
•	Pojemność: 2200µF
•	Napięcie: 450V
•	Wyprowadzenie: śrubowe
•	Temperatura pracy minimum w zakresie: -20/+80°C</t>
  </si>
  <si>
    <t>•	Przycisk: Tak
•	Ilość pinów: 5
•	Ilość impulsów na obrót: 20
•	Średnica osi: 6 mm</t>
  </si>
  <si>
    <t>•	Napięcie zasilania silników: od 4,8 V do 35 V
•	Napięcie pracy wyprowadzeń logicznych: 5 V
•	Sterownik: mostek typu H L298P
•	Liczba obsługiwanych silników (kanałów): 2
•	Maksymalny prąd na jeden kanał:  2 A
•	Możliwość sterowania prędkością poprzez sygnał PWM
•	Współpracuje z mikrokontrolerami: Arduino Uno, Leonardo oraz Mega</t>
  </si>
  <si>
    <t>dwukanałowy sterownik silników - nakładka dla mikrokonrolerów typu Arduino 35V/2A</t>
  </si>
  <si>
    <t>•	Napięcie zasilania: od 5 V do 30 V
•	Napięcie części logicznej: 3,3 V lub 5 V
•	Prąd na kanał: 10 A (chwilowy 30 A)
•	Ilość kanałów: 2
•	Pełny mostek typu H NMOS umożliwiający pracę bez konieczności użycia radiatorów
•	Częstotliwość sterowania prędkością PWM do 20 kHz
•	2 przyciski do szybkiego testowania układu</t>
  </si>
  <si>
    <t>•	mostek H z 2 półmostków typu BTS7960
•	napięcie zasilania 5.5V do 27V
•	napięcie logiki od 3.3V do 5V
•	maksymalne natężenie 43A
•	sterowanie sygnałem PWM lub poziomem logicznym
•	częstotliwość PWM do 25kHz</t>
  </si>
  <si>
    <t>Przetwornica step-down DC/DC</t>
  </si>
  <si>
    <t>•	Rodzaj- Obniżająca napięcie ( Step-down)
•	Napięcie wejściowe: 8V-36V
•	Napięcie wyjściowe: 1,25-32 V
•	Prąd wyjściowy: 4.5A (maks. 5A)
•	Układ: XL4015 lub równoważny
•	Temperatura pracy: -40 do +85 oC
•	Częstotliwość pracy: 180KHz
•	Wydajność konwersji: do 96%
•	Zabezpieczenie przed zwarciem: Tak (ograniczony prąd 8A)
•	Zabezpieczenie termiczne: Tak, wyjście wyłącza się automatycznie</t>
  </si>
  <si>
    <t>Przetwornica DC-DC STEP-UP</t>
  </si>
  <si>
    <t>•	typ: przetwornica step-up
•	napięcie wejściowe: 3,2 - 32V
•	napięcie wyjściowe: 4 - 38V
•	prąd wyjściowy: 2A (max 4A przy zastosowaniu radiatora)
•	typ pracy: impulsowy
•	częstotliwość pracy: 400kHz
•	sprawność: ok 94%</t>
  </si>
  <si>
    <t>•	Napięcie wejściowe: 8V - 60V
•	Napięcie wyjściowe (regulowane): 12V - 80V
•	Prąd wejściowy: max 20A
•	Prąd wyjściowy: max 20A
•	Moc wyjściowa: 1200W
•	Bezpiecznik wejściowy: 30A
•	Sprawność: do 95%
•	Zakres temperatury pracy: -45°C do +85°C
•	Prąd spoczynkowy: 15mA</t>
  </si>
  <si>
    <t>•	Napięcie wejściowe: 10-32V
•	Napięcie wyjściowe: 45-390V
•	MAX prąd wyjściowy: 0,2A
•	Pobór Prądu: 5A (Max) pod obciążeniem
•	Pobór prądu bez obciążenia: 50mA
•	Częstotliwość pracy: 6kHz
•	Złącza skręcane ARK
•	Zwora rozłączająca układ.
•	Temperatura pracy: od -40 do +85 stopni Celsjusza
•	Częstotliwość pracy: 75 khz
•	Wydajność konwersji: do 88%
•	Moc wyjściowa: 40 W (MAX 70 W)
•	Zabezpieczenia: Przeciwzwarciowe; Nadprądowe - Prąd na wejściu przekracza 4,5A, zmniejszenie napięcia wyjściowego; Przepięciowe - powyżej 410V = obniżenie napięcia; Przed odwrotną polaryzacją w postaci bezpiecznika topikowego 10A</t>
  </si>
  <si>
    <t>•	moduł: typu Stepstick RAMPS A4988 lub równoważny
•	Chip sterownika: A4988 z radiatorem lub równoważny
•	Konfiguracja kroków: pełny, 1/2, 1/4, 1/8, 1/16
•	Regulacja pobieranego prądu: potencjometr
•	Prąd max: 2A
•	Napięcie zasilania: 8V - 35V
•	Kompatybilność: REPRAP</t>
  </si>
  <si>
    <t>•	Napięcie zasilania: od 2,7 V do 5,5 V
•	Wyprowadzenia pracują z logiką zarówno 3,3 V jak i 5 V
•	Zakres pomiarowy: od -40°C do 125°C
•	Dokładność: średnio 0,25°C, maksymalne 0,5°C
•	Rozdzielczość: 8-bitow ( 0,0625°C)
•	Interfejs komunikacyjny: I2C (TWI)
•	Wbudowane rezystory podciągające linie SCL i SDA 10 kΩ
•	Adres magistrali: od 0x18 do 0x1F</t>
  </si>
  <si>
    <t>•	Napięcie zasilania:  5 V
•	Typ: elektrochemiczny
•	Oparty na module typu MG811 lub równoważnym
•	Komunikacja: sygnał analogowy - wartość spada wraz z wzrostem stężenia cząstek w powietrzu; sygnał cyfrowy - informujący o przekroczeniu ustawionego za pomocą potencjometru progu</t>
  </si>
  <si>
    <t>•	Typ: czujnik jakości powietrza
•	Wbudowany układ: SGP40 lub równoważny
•	Zakres pomiarowy: LZO od 0 ppm do 1000 ppm; wartość indeksu VOC: od 0 do 500
•	Zasilanie: od 3,3 V do 5 V
•	Prąd roboczy: 2,6 mA
•	Czas rozruchu: 10 s
•	Czas odpowiedzi: 2 s
•	Interfejs komunikacyjny: magistrala typu I2C
•	Adres interfejsu: 0x59
•	Zakres temperatury roboczej: od -10°C do 50°C
•	Zakres temperatury przechowywania: od 5°C do 30°C
•	Zakres wilgotności roboczej: od 0% do 90% RH</t>
  </si>
  <si>
    <t>czujnik jakości powietrza</t>
  </si>
  <si>
    <t>•	Rozstaw otworów: 2.54mm (standardowy)
•	Typ: Dwustronna PCB
•	Wymiary 80mm x 120mm
•	Przewiercone otwory: tak</t>
  </si>
  <si>
    <t>•	Rozstaw otworów: 2.54mm (standardowy)
•	Typ: Jednostronna PCB
•	Wymiary 90mm x 150mm
•	Przewiercone otwory: tak</t>
  </si>
  <si>
    <t>Cyna lutownicza 100g 1mm Sn60Pb40</t>
  </si>
  <si>
    <t>Spoiwo lutownicze:
•	zawartość cyny : od 59,5% do 60,5%
•	zawartość ołowiu : pozostałe
•	Średnica: 1.00mm
•	Waga netto: 100G</t>
  </si>
  <si>
    <t>Topnik do lutowania miękkiego
•	Wyprodukowany z żywicy sosnowej
•	Waga netto: 45g</t>
  </si>
  <si>
    <t>Topnik do lutowania miękkiego</t>
  </si>
  <si>
    <t>Plecionka (taśma rozlutownicza) do usuwania nadmiaru lutowia.
•	wykonana z miedzi
•	szerokość 3,0mm
•	długość 1,5m</t>
  </si>
  <si>
    <t>Plecionka (taśma rozlutownicza) do usuwania nadmiaru lutowia.
•	wykonana z miedzi
•	szerokość 0,8 mm
•	długość 1,5m</t>
  </si>
  <si>
    <t>Plecionka (taśma rozlutownicza) do usuwania nadmiaru lutowia.
•	wykonana z miedzi
•	szerokość 1,5mm
•	długość 1,5m</t>
  </si>
  <si>
    <t>Topnik Lutowniczy-żel 
•	topnik: kalafoniowy
•	klasa: RMA
•	opakowanie: 10 ml</t>
  </si>
  <si>
    <t>•	średnica min.: 6mm
•	średnica max.: 12mm
•	materiał: poliester
•	temperatura pracy minimum: -60°C ~ 110°C
•	Długość: 10m</t>
  </si>
  <si>
    <t>OPLOT POLIESTROWY 6MM/12MM 10m</t>
  </si>
  <si>
    <t>•	średnica min.: 4mm
•	średnica max.: 8mm
•	materiał: poliester
•	temperatura pracy minimum: -60°C ~ 110°C
•	Długość: 10m</t>
  </si>
  <si>
    <t>OPLOT POLIESTROWY 4MM/8MM 10m</t>
  </si>
  <si>
    <t>•	Typ przełącznika: przyciskany
•	Ilość wszystkich pozycji: 2
•	Konfiguracja styków: SPDT
•	Obciążalność styków DC: 10A / 250V DC
•	Sposób przełączania (pozycja w nawiasie oznacza pozycję chwilową.): ON-(ON)
•	Wyprowadzenia: konektory 6,3x0,8mm
•	Temperatura pracy minimum: od -20 do +60°C
•	Kształt przycisku: okrągły, wystający
•	Wymiary otworu montażowego: Ø28,6mm
•	Kolor przycisku: zielony
•	Średnica: 23,6mm
•	Montaż: na panel
•	Ilość pozycji stabilnych: 1</t>
  </si>
  <si>
    <t>ZESTAW ZŁĄCZ TYPU XH2.54
•	Raster: 2,54mm
•	Typy PIN: 2, 3, 4, 5
•	Napięcie znamionowe: 125V AC, DC
•	Zakres temperatury: od -25 stopni Celsjusza do +85 stopni Celsjusza
Zawartość zestawu:
•	2 pin: 10 zestawów (męski + żeński) = 20 sztuk
•	3 pin: 10 zestawów (męski + żeński) = 20 sztuk
•	4 pin: 10 zestawów (męski + żeński) = 20 sztuk
•	5 pin: 10 zestawów (męski + żeński) = 20 sztuk
•	Piny żeńskie do obudowy gniazda: 150 sztuk
•	Pudełko</t>
  </si>
  <si>
    <t>ZESTAW ZŁĄCZ TYPU XH2.54</t>
  </si>
  <si>
    <t>•	Napięcie pracy (wyjście): 5V -220V DC - DC
•	Izolacja (wyjście): fotoelektryczna
•	Maksymalny prąd przełączania (wyjście): 50A
•	Napięcie sterujące (wejście): 3,3V -32V DC
•	Prąd wejściowy (wejście): 4,5-20mA
•	Czas reakcji (wejście): &lt; 10ms
•	Temperatura pracy: -30 do +80°C
•	Dioda sygnalizacyjna LED informująca o stanie pracy przekaźnika</t>
  </si>
  <si>
    <t>PRZEKAŹNIK Elektroniczny 50A DC-DC Półprzewodnikowy</t>
  </si>
  <si>
    <t>Radiator Przekaźników Półprzewodnikowych</t>
  </si>
  <si>
    <t>•	Materiał: aluminium
•	możliwość montażu na szynie DIN: TAK
Wymiary:
•	dolna podstawa: 80 x 50 mm
•	górna podstawa: 60 x 50 mm
•	szerokość między otworami do montażu przekaźnika: 48 mm
•	minimalna szerokość między otworami do montażu na powierzchni dolnej: 64 mm</t>
  </si>
  <si>
    <t>•	Napięcie zasilania: 12V DC
•	Wymiary: 80mm x 80mm x 25mm
•	Długość kabla: 25cm
•	Typ złącza na końcu kabla: 2 pin XH 2.54mm
•	Rozstaw otworów montażowych : 70mm x 70mm (przekątna 100mm)
•	Podwójne metalowe łożyska
•	Natężenie przy 12V: 0,21A
•	Prędkość: 3644 ± 5% obr/min</t>
  </si>
  <si>
    <t>•	Rodzaj przełącznika: bezpieczeństwa; przyciskowy
•	Sposób przełączania: ON-OFF
•	Rodzaj przycisku bezpieczeństwa: grzybkowy; odryglowywany przez odkręcenie
•	Ilość torów: 1 tor NC (możliwość rozbudowy do 6 torów za pomocą styków typu GB2-BE101, BE102)
•	Kolor elementu wykonawczego: czerwony
•	Typ przełącznika: bistabilny
•	Montaż mechaniczny: na panel
•	Wyprowadzenia: śrubowe
•	Ilość pozycji: 2 pozycje
•	Prąd styków AC: 3A
•	Napięcie przełączania AC: 230V AC
•	Otwór montażowy: 22mm
•	Średnica grzyba: 40mm
•	Materiał korpusu: plastik
•	Klasa szczelności: IP40</t>
  </si>
  <si>
    <t>Przycisk bezpieczeństwa</t>
  </si>
  <si>
    <t>Styk rozwierany kompatybilny z przyciskami typu GB2,XB2,LAY5
•	Typ akcesoriów do przełączników: element stykowy
•	Standard przełącznika: 22/30mm
•	Wyprowadzenia: zaciski śrubowe
•	Konfiguracja styków: NC
•	Obciążalność styków AC: 3A / 240V A</t>
  </si>
  <si>
    <t>Styk NC do przycisków bezpieczeństwa normalnie zamknięty rozwierny</t>
  </si>
  <si>
    <t>Panel elastyczny LED RGB, 5V, 8x32, 256 diod</t>
  </si>
  <si>
    <t>Panel elastyczny, adresowalne diody LED RGB
•	Napięcie zasilania: 5V DC
•	Moc panelu: 78 W
•	Liczba diod: 256 szt
•	Układ diod: 8 x 32
•	Gęstość: 100/m
•	Rozmiar panelu: 8 x 32 cm
•	Kolor laminatu: czarny
•	Klasa wodoodporności: IP30</t>
  </si>
  <si>
    <t>Zestaw przewodów AWG24 (5 kolorów)
•	Budowa żyły: linka
•	Średnica żyły: 24AWG
•	Długość każdego koloru: 20m (łączenie 100m przewodu)
•	Kolory: czerwony, zielony, niebieski, żółty, czarny
•	Materiał izolacji: silikon
•	Materiał przewodu: miedź cynowana</t>
  </si>
  <si>
    <t>Zestaw przewodów AWG16 (5 kolorów)
•	Budowa żyły: linka
•	Średnica żyły:16AWG
•	Długość każdego koloru: 5m (łączenie 25m przewodu)
•	Kolory: czerwony, zielony, niebieski, żółty, czarny
•	Materiał izolacji: silikon
•	Materiał przewodu: miedź cynowana</t>
  </si>
  <si>
    <t>Zestaw przewodów AWG22 (6 kolorów)
•	Budowa żyły: linka
•	Średnica żyły:22AWG 
•	Długość każdego koloru: 10m (łączenie 60m przewodu)
•	Kolory: czerwony, zielony, niebieski, żółty, czarny, biały
•	Materiał izolacji: silikon
•	Materiał przewodu: miedź cynowana</t>
  </si>
  <si>
    <t>Przewód 4-żyłowy do taśm LED RGB
•	Model: Przewód 4pin
•	Przekrój: 4x 0,35mm2
•	Kompatybilność: Do taśm LED RGB</t>
  </si>
  <si>
    <t>TAŚMA AWG28-10 ŻYŁ
•	Ilość żył: 10
•	Raster: 1.27mm
•	Średnica żyły: 28AWG
•	Kolor izolacji: Żyły kolorowe</t>
  </si>
  <si>
    <t>TAŚMA AWG28-10 ŻYŁ KOLOR 1mb</t>
  </si>
  <si>
    <t>•	Długość: 20 cm
•	Ilość: 40 sztuk
•	Rodzaj: żeńsko-żeńskie
•	Raster: 2,54 mm
•	Kolor: różne kolory</t>
  </si>
  <si>
    <t>•	Długość: 20 cm
•	Ilość: 40 szt.
•	Rodzaj: żeńsko - męski
•	Raster: 2,54 mm
•	Kolor: wielokolorowy</t>
  </si>
  <si>
    <t>•	Długość: 20 cm
•	Ilość: 40 szt.
•	Rodzaj: męsko-męskie
•	Raster: 2,54 mm
•	Kolor: wielokolorowy</t>
  </si>
  <si>
    <t>•	Długość kabla: 1.5m
•	Budowa kabla: USB A wtyk - USB B mini wtyk
•	Wersja: USB 2.0</t>
  </si>
  <si>
    <t>Zestaw rurek termokurczliwych
•	długość każdej rurki: 10cm
•	zakres temperatury pracy -45 ℃ do 125 ℃
•	temperatura obkurczania: 120 ℃
•	współczynnik kurczenia: 2:1
Zawartość zestawu:
•	ilość - średnica
•	30 szt - 1.5 mm
•	30 szt - 2.5 mm
•	20 szt - 4 mm
•	10 szt - 6 mm
•	6 szt - 10 mm
•	4 szt - 13 mm
Łącznie 100 sztuk rurek o długości 10 cm każda w plastikowym organizerze.</t>
  </si>
  <si>
    <t>•	Typ rezystora: drutowy
•	Rodzaj rezystora: z radiatorem
•	Montaż: przykręcany
•	Rezystancja: 10Ω
•	Moc:15W
•	Tolerancja: ±5%
•	Napięcie pracy maks.: 265V
•	Współczynnik temperaturowy: 100ppm/°C
•	Wyprowadzenia: do lutowania</t>
  </si>
  <si>
    <t>•	Typ rezystora: drutowy
•	Rodzaj rezystora: z radiatorem
•	Montaż: przykręcany
•	Rezystancja: 100Ω
•	Moc:10W
•	Tolerancja: ±5%
•	Napięcie pracy maks.: 160V
•	Współczynnik temperaturowy: 100ppm/°C
•	Wyprowadzenia: do lutowania</t>
  </si>
  <si>
    <t>•	Typ rezystora: drutowy
•	Rodzaj rezystora: z radiatorem
•	Montaż: przykręcany
•	Rezystancja: 1kΩ
•	Moc:10W
•	Tolerancja: ±5%
•	Napięcie pracy maks.: 160V
•	Współczynnik temperaturowy: 100ppm/°C
•	Wyprowadzenia: do lutowania</t>
  </si>
  <si>
    <t>•	Typ rezystora: drutowy
•	Rodzaj rezystora: z radiatorem
•	Montaż: przykręcany
•	Rezystancja: 10kΩ
•	Moc:10W
•	Tolerancja: ±5%
•	Napięcie pracy maks.: 160V
•	Współczynnik temperaturowy: 25ppm/°C
•	Wyprowadzenia: do lutowania</t>
  </si>
  <si>
    <t>•	Typ końcówki: oczkowa
•	Otwór pod śrubę: M3,5
•	Przekrój przewodu: od 0,25 do 1,5mm2
•	Pokrycie styku: cynowany
•	Materiał styku: miedź
•	Rozmiar przewodu: od 22AWG do 16AWG
•	Średnica oczka wewnętrzna: 3,7mm
•	Opakowanie: 20szt</t>
  </si>
  <si>
    <t>•	Typ przełącznika: mikroprzełącznik
•	Obciążalność styków AC: 3A / 250V AC
•	Właściwości przełączników: z dźwignią (z rolką)
•	Konfiguracja styków: SPDT
•	Rezystancja styku maks.: 50mΩ
•	Sposób przełączania (pozycja w nawiasie oznacza pozycję chwilową.): ON-(ON)
•	Ilość wszystkich pozycji: 2
•	Wyprowadzenia: do lutowania
•	Siła przełączania: 1,47N +/-5%
•	Rezystancja izolacji min.: 0,1GΩ
•	Ilość pozycji stabilnych: 1</t>
  </si>
  <si>
    <t>•	Zakres temperatury minimum: od -50°C do +190°C
•	Powłoka: silikonowa
•	Odporność na: działanie kwasów i alkaliów, utleniaczy, olejów, alkoholi
•	Przewód: miedziany splot 400/0.08mm, pocynowany
•	Napięcie: 600V
•	Prąd: 35A (ciągły)
•	Kolor: czerwony
•	Jedenastka miary: 1m</t>
  </si>
  <si>
    <t>Przewód miedziany w oplocie silikonowym 14 AWG czerwony</t>
  </si>
  <si>
    <t>•	Zakres temperatury minimum: od -50°C do +190°C
•	Powłoka: silikonowa
•	Odporność na: działanie kwasów i alkaliów, utleniaczy, olejów, alkoholi
•	Przewód: miedziany splot 400/0.08mm, pocynowany
•	Napięcie: 600V
•	Prąd: 35A (ciągły)
•	Kolor: czarny
•	Jedenastka miary: 1m</t>
  </si>
  <si>
    <t>Przewód miedziany w oplocie silikonowym 14 AWG czarny</t>
  </si>
  <si>
    <t>Diody LED 5mm Niebieskie</t>
  </si>
  <si>
    <t>Diody LED 5mm Zielone</t>
  </si>
  <si>
    <t>•	Kolor: zielony
•	Obudowa: DIP 5 mm
•	Opakowanie: 20szt</t>
  </si>
  <si>
    <t>•	Kolor: niebieski
•	Obudowa: DIP 5 mm
•	Opakowanie: 20szt</t>
  </si>
  <si>
    <t>Diody LED 5mm Czerwone</t>
  </si>
  <si>
    <t>•	Kolor: czerwony
•	Obudowa: DIP 5 mm
•	Opakowanie: 20szt</t>
  </si>
  <si>
    <t>Diody LED 5mm Żółte</t>
  </si>
  <si>
    <t>•	Kolor: żółty
•	Obudowa: DIP 5 mm
•	Opakowanie: 20szt</t>
  </si>
  <si>
    <t>Diody LED 5mm Białe</t>
  </si>
  <si>
    <t>•	Kolor: biały
•	Obudowa: DIP 5 mm
•	Opakowanie: 20szt</t>
  </si>
  <si>
    <t>•	Montaż: THT
•	Wartość: 680 Ohm
•	Opakowanie: 50 szt.</t>
  </si>
  <si>
    <t>REZYSTOR 680 Ohm 50SZT</t>
  </si>
  <si>
    <t>Rezystor 470 OHM 50 szt</t>
  </si>
  <si>
    <t>•	Montaż: THT
•	Wartość: 470 Ohm
•	Opakowanie: 50 szt.</t>
  </si>
  <si>
    <t>OPRAWKA DO DIOD LED 5MM</t>
  </si>
  <si>
    <t>•	Materiał: nylon
•	Kolor:  czarny
•	Średnica wewnętrzna: 5mm
•	Opakowanie: 50 szt.</t>
  </si>
  <si>
    <t>•	Szczypce do zaciskania z regulowaną siłą nacisku: 
o	Zakres zaciskania: 0,05-0,5 mm² (AWG 30-20)
o	Obsługiwane złącza: JST (PH 2,0 mm, XH/SYP/SM 2,5 mm, VH 3,96 mm), Dupont 2,54 mm, KF2510 2,54 mm, Molex (KK 254, Micro-Fit 3,0 mm), AMP/TE EI, D-SUB
•	Ściągacz izolacji:
o	zakres pracy od 30AWG do 20AWG
•	Złącza JST-XH 2.5mm (AWG30-20; 0,05-0,5mm2):
o	2A – 25 szt.
o	3A – 15 szt.
o	4A – 15 szt.
o	5A – 10 szt.
o	2Y – 25 szt.
o	3Y – 15 szt.
o	4Y – 15 szt.
o	5Y – 10 szt.
o	Końcówka typu żeńskiego – 280 szt.
•	Złącza JST-SM 2.5mm (AWG30-20; 0,05-0,5mm2):
o	2M – 25 szt.
o	3M – 15 szt.
o	4M – 10 szt.
o	5M – 5 szt.
o	2F – 25 szt.
o	3F – 15 szt.
o	4F – 10 szt.
o	5F – 5 szt.
o	Końcówka typu żeńskiego – 200 szt.
o	Końcówka typu męskiego – 200 szt.
•	Złącza JST-SYP 2.5mm (AWG30-20; 0,05-0,5mm2):
o	2A – 20 szt.
o	2Y – 20 szt.
o	Końcówka typu żeńskiego – 50 szt.
o	Końcówka typu męskiego – 50 szt.
•	Złącza Dupont 2.54 (AWG30-22; 0,05-0,34mm2):
o	3R – 10 szt.
o	3A – 10 szt.
o	3B – 10 szt.
o	Końcówka typu żeńskiego – 50 szt.
o	Końcówka typu męskiego – 50 szt.</t>
  </si>
  <si>
    <t>RAZEM:</t>
  </si>
  <si>
    <t>Cena jednostkowa brutto</t>
  </si>
  <si>
    <t>Nazwa</t>
  </si>
  <si>
    <t>Specyfikacja/opis</t>
  </si>
  <si>
    <t>Ilość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</si>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</sst>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EDF64-56BC-47F4-848D-53AC63109931}">
  <dimension ref="A1:E92"/>
  <sheetViews>
    <sheetView tabSelected="1" zoomScale="60" zoomScaleNormal="60" workbookViewId="0">
      <pane ySplit="1" topLeftCell="A15" activePane="bottomLeft" state="frozen"/>
      <selection pane="bottomLeft" activeCell="H15" sqref="H15"/>
    </sheetView>
  </sheetViews>
  <sheetFormatPr defaultRowHeight="14.4" x14ac:dyDescent="0.3"/>
  <cols>
    <col min="1" max="1" width="25.21875" style="6" customWidth="1"/>
    <col min="2" max="2" width="34.109375" style="1" customWidth="1"/>
    <col min="4" max="4" width="29" customWidth="1"/>
    <col min="5" max="5" width="28.21875" customWidth="1"/>
  </cols>
  <sheetData>
    <row r="1" spans="1:5" ht="46.2" customHeight="1" x14ac:dyDescent="0.3">
      <c r="A1" s="11" t="s">
        <v>180</v>
      </c>
      <c r="B1" s="12" t="s">
        <v>181</v>
      </c>
      <c r="C1" s="13" t="s">
        <v>182</v>
      </c>
      <c r="D1" s="13" t="s">
        <v>179</v>
      </c>
      <c r="E1" s="13" t="s">
        <v>183</v>
      </c>
    </row>
    <row r="2" spans="1:5" ht="409.2" customHeight="1" x14ac:dyDescent="0.3">
      <c r="A2" s="5" t="s">
        <v>0</v>
      </c>
      <c r="B2" s="5" t="s">
        <v>46</v>
      </c>
      <c r="C2" s="2">
        <v>5</v>
      </c>
      <c r="D2" s="3" t="e">
        <f>(#REF!+#REF!+#REF!)/3*C2</f>
        <v>#REF!</v>
      </c>
      <c r="E2" s="3" t="e">
        <f>(#REF!+#REF!+#REF!)/3*C2</f>
        <v>#REF!</v>
      </c>
    </row>
    <row r="3" spans="1:5" ht="228" customHeight="1" x14ac:dyDescent="0.3">
      <c r="A3" s="5" t="s">
        <v>2</v>
      </c>
      <c r="B3" s="5" t="s">
        <v>47</v>
      </c>
      <c r="C3" s="2">
        <v>5</v>
      </c>
      <c r="D3" s="3" t="e">
        <f>(#REF!+#REF!+#REF!)/3*C3</f>
        <v>#REF!</v>
      </c>
      <c r="E3" s="3" t="e">
        <f>(#REF!+#REF!+#REF!)/3*C3</f>
        <v>#REF!</v>
      </c>
    </row>
    <row r="4" spans="1:5" ht="226.2" customHeight="1" x14ac:dyDescent="0.3">
      <c r="A4" s="5" t="s">
        <v>51</v>
      </c>
      <c r="B4" s="5" t="s">
        <v>48</v>
      </c>
      <c r="C4" s="2">
        <v>1</v>
      </c>
      <c r="D4" s="3" t="e">
        <f>(#REF!+#REF!+#REF!)/3*C4</f>
        <v>#REF!</v>
      </c>
      <c r="E4" s="3" t="e">
        <f>(#REF!+#REF!+#REF!)/3*C4</f>
        <v>#REF!</v>
      </c>
    </row>
    <row r="5" spans="1:5" ht="409.6" customHeight="1" x14ac:dyDescent="0.3">
      <c r="A5" s="5" t="s">
        <v>49</v>
      </c>
      <c r="B5" s="5" t="s">
        <v>50</v>
      </c>
      <c r="C5" s="2">
        <v>2</v>
      </c>
      <c r="D5" s="3" t="e">
        <f>(#REF!+#REF!+#REF!)/3*C5</f>
        <v>#REF!</v>
      </c>
      <c r="E5" s="3" t="e">
        <f>(#REF!+#REF!+#REF!)/3*C5</f>
        <v>#REF!</v>
      </c>
    </row>
    <row r="6" spans="1:5" ht="226.2" customHeight="1" x14ac:dyDescent="0.3">
      <c r="A6" s="5" t="s">
        <v>52</v>
      </c>
      <c r="B6" s="5" t="s">
        <v>53</v>
      </c>
      <c r="C6" s="2">
        <v>5</v>
      </c>
      <c r="D6" s="3" t="e">
        <f>(#REF!+#REF!+#REF!)/3*C6</f>
        <v>#REF!</v>
      </c>
      <c r="E6" s="3" t="e">
        <f>(#REF!+#REF!+#REF!)/3*C6</f>
        <v>#REF!</v>
      </c>
    </row>
    <row r="7" spans="1:5" ht="226.2" customHeight="1" x14ac:dyDescent="0.3">
      <c r="A7" s="5" t="s">
        <v>54</v>
      </c>
      <c r="B7" s="5" t="s">
        <v>55</v>
      </c>
      <c r="C7" s="2">
        <v>5</v>
      </c>
      <c r="D7" s="3" t="e">
        <f>(#REF!+#REF!+#REF!)/3*C7</f>
        <v>#REF!</v>
      </c>
      <c r="E7" s="3" t="e">
        <f>(#REF!+#REF!+#REF!)/3*C7</f>
        <v>#REF!</v>
      </c>
    </row>
    <row r="8" spans="1:5" ht="226.2" customHeight="1" x14ac:dyDescent="0.3">
      <c r="A8" s="5" t="s">
        <v>30</v>
      </c>
      <c r="B8" s="5" t="s">
        <v>56</v>
      </c>
      <c r="C8" s="2">
        <v>1</v>
      </c>
      <c r="D8" s="3" t="e">
        <f>(#REF!+#REF!+#REF!)/3*C8</f>
        <v>#REF!</v>
      </c>
      <c r="E8" s="3" t="e">
        <f>(#REF!+#REF!+#REF!)/3*C8</f>
        <v>#REF!</v>
      </c>
    </row>
    <row r="9" spans="1:5" ht="226.2" customHeight="1" x14ac:dyDescent="0.3">
      <c r="A9" s="5" t="s">
        <v>58</v>
      </c>
      <c r="B9" s="5" t="s">
        <v>57</v>
      </c>
      <c r="C9" s="2">
        <v>1</v>
      </c>
      <c r="D9" s="3" t="e">
        <f>(#REF!+#REF!+#REF!)/3*C9</f>
        <v>#REF!</v>
      </c>
      <c r="E9" s="3" t="e">
        <f>(#REF!+#REF!+#REF!)/3*C9</f>
        <v>#REF!</v>
      </c>
    </row>
    <row r="10" spans="1:5" ht="226.2" customHeight="1" x14ac:dyDescent="0.3">
      <c r="A10" s="5" t="s">
        <v>27</v>
      </c>
      <c r="B10" s="5" t="s">
        <v>59</v>
      </c>
      <c r="C10" s="2">
        <v>2</v>
      </c>
      <c r="D10" s="3" t="e">
        <f>(#REF!+#REF!)/2*C10</f>
        <v>#REF!</v>
      </c>
      <c r="E10" s="3" t="e">
        <f>(#REF!+#REF!)/2*C10</f>
        <v>#REF!</v>
      </c>
    </row>
    <row r="11" spans="1:5" ht="226.2" customHeight="1" x14ac:dyDescent="0.3">
      <c r="A11" s="5" t="s">
        <v>60</v>
      </c>
      <c r="B11" s="5" t="s">
        <v>61</v>
      </c>
      <c r="C11" s="2">
        <v>1</v>
      </c>
      <c r="D11" s="3" t="e">
        <f>(#REF!+#REF!+#REF!)/3*C11</f>
        <v>#REF!</v>
      </c>
      <c r="E11" s="3" t="e">
        <f>(#REF!+#REF!+#REF!)/3*C11</f>
        <v>#REF!</v>
      </c>
    </row>
    <row r="12" spans="1:5" ht="226.2" customHeight="1" x14ac:dyDescent="0.3">
      <c r="A12" s="5" t="s">
        <v>29</v>
      </c>
      <c r="B12" s="5" t="s">
        <v>62</v>
      </c>
      <c r="C12" s="2">
        <v>1</v>
      </c>
      <c r="D12" s="3" t="e">
        <f>(#REF!+#REF!+#REF!)/3*C12</f>
        <v>#REF!</v>
      </c>
      <c r="E12" s="3" t="e">
        <f>(#REF!+#REF!+#REF!)/3*C12</f>
        <v>#REF!</v>
      </c>
    </row>
    <row r="13" spans="1:5" ht="228.6" customHeight="1" x14ac:dyDescent="0.3">
      <c r="A13" s="5" t="s">
        <v>1</v>
      </c>
      <c r="B13" s="5" t="s">
        <v>63</v>
      </c>
      <c r="C13" s="2">
        <v>1</v>
      </c>
      <c r="D13" s="3" t="e">
        <f>(#REF!+#REF!+#REF!)/3*C13</f>
        <v>#REF!</v>
      </c>
      <c r="E13" s="3" t="e">
        <f>(#REF!+#REF!+#REF!)/3*C13</f>
        <v>#REF!</v>
      </c>
    </row>
    <row r="14" spans="1:5" ht="226.2" customHeight="1" x14ac:dyDescent="0.3">
      <c r="A14" s="5" t="s">
        <v>64</v>
      </c>
      <c r="B14" s="5" t="s">
        <v>65</v>
      </c>
      <c r="C14" s="2">
        <v>1</v>
      </c>
      <c r="D14" s="3" t="e">
        <f>(#REF!+#REF!+#REF!)/3*C14</f>
        <v>#REF!</v>
      </c>
      <c r="E14" s="3" t="e">
        <f>(#REF!+#REF!+#REF!)/3*C14</f>
        <v>#REF!</v>
      </c>
    </row>
    <row r="15" spans="1:5" ht="225" customHeight="1" x14ac:dyDescent="0.3">
      <c r="A15" s="5" t="s">
        <v>3</v>
      </c>
      <c r="B15" s="5" t="s">
        <v>66</v>
      </c>
      <c r="C15" s="2">
        <v>8</v>
      </c>
      <c r="D15" s="3" t="e">
        <f>(#REF!+#REF!+#REF!)/3*C15</f>
        <v>#REF!</v>
      </c>
      <c r="E15" s="3" t="e">
        <f>(#REF!+#REF!+#REF!)/3*C15</f>
        <v>#REF!</v>
      </c>
    </row>
    <row r="16" spans="1:5" ht="225" customHeight="1" x14ac:dyDescent="0.3">
      <c r="A16" s="5" t="s">
        <v>23</v>
      </c>
      <c r="B16" s="5" t="s">
        <v>67</v>
      </c>
      <c r="C16" s="2">
        <v>4</v>
      </c>
      <c r="D16" s="3" t="e">
        <f>(#REF!+#REF!+#REF!)/3*C16</f>
        <v>#REF!</v>
      </c>
      <c r="E16" s="3" t="e">
        <f>(#REF!+#REF!+#REF!)/3*C16</f>
        <v>#REF!</v>
      </c>
    </row>
    <row r="17" spans="1:5" ht="225" customHeight="1" x14ac:dyDescent="0.3">
      <c r="A17" s="5" t="s">
        <v>28</v>
      </c>
      <c r="B17" s="5" t="s">
        <v>68</v>
      </c>
      <c r="C17" s="2">
        <v>2</v>
      </c>
      <c r="D17" s="3" t="e">
        <f>(#REF!+#REF!+#REF!)/3*C17</f>
        <v>#REF!</v>
      </c>
      <c r="E17" s="3" t="e">
        <f>(#REF!+#REF!+#REF!)/3*C17</f>
        <v>#REF!</v>
      </c>
    </row>
    <row r="18" spans="1:5" ht="225" customHeight="1" x14ac:dyDescent="0.3">
      <c r="A18" s="5" t="s">
        <v>14</v>
      </c>
      <c r="B18" s="5" t="s">
        <v>69</v>
      </c>
      <c r="C18" s="2">
        <v>7</v>
      </c>
      <c r="D18" s="3" t="e">
        <f>(#REF!+#REF!+#REF!)/3*C18</f>
        <v>#REF!</v>
      </c>
      <c r="E18" s="3" t="e">
        <f>(#REF!+#REF!+#REF!)/3*C18</f>
        <v>#REF!</v>
      </c>
    </row>
    <row r="19" spans="1:5" ht="230.4" customHeight="1" x14ac:dyDescent="0.3">
      <c r="A19" s="5" t="s">
        <v>4</v>
      </c>
      <c r="B19" s="5" t="s">
        <v>70</v>
      </c>
      <c r="C19" s="2">
        <v>11</v>
      </c>
      <c r="D19" s="3" t="e">
        <f>(#REF!+#REF!+#REF!)/3*C19</f>
        <v>#REF!</v>
      </c>
      <c r="E19" s="3" t="e">
        <f>(#REF!+#REF!+#REF!)/3*C19</f>
        <v>#REF!</v>
      </c>
    </row>
    <row r="20" spans="1:5" ht="225.6" customHeight="1" x14ac:dyDescent="0.3">
      <c r="A20" s="5" t="s">
        <v>5</v>
      </c>
      <c r="B20" s="5" t="s">
        <v>71</v>
      </c>
      <c r="C20" s="2">
        <v>11</v>
      </c>
      <c r="D20" s="3" t="e">
        <f>(#REF!+#REF!+#REF!)/3*C20</f>
        <v>#REF!</v>
      </c>
      <c r="E20" s="3" t="e">
        <f>(#REF!+#REF!+#REF!)/3*C20</f>
        <v>#REF!</v>
      </c>
    </row>
    <row r="21" spans="1:5" ht="225" customHeight="1" x14ac:dyDescent="0.3">
      <c r="A21" s="7" t="s">
        <v>6</v>
      </c>
      <c r="B21" s="7" t="s">
        <v>72</v>
      </c>
      <c r="C21" s="8">
        <v>2</v>
      </c>
      <c r="D21" s="9" t="e">
        <f>(#REF!+#REF!+#REF!)/3*C21</f>
        <v>#REF!</v>
      </c>
      <c r="E21" s="9" t="e">
        <f>(#REF!+#REF!+#REF!)/3*C21</f>
        <v>#REF!</v>
      </c>
    </row>
    <row r="22" spans="1:5" ht="225" customHeight="1" x14ac:dyDescent="0.3">
      <c r="A22" s="5" t="s">
        <v>78</v>
      </c>
      <c r="B22" s="5" t="s">
        <v>73</v>
      </c>
      <c r="C22" s="2">
        <v>12</v>
      </c>
      <c r="D22" s="3" t="e">
        <f>(#REF!+#REF!+#REF!)/3*C22</f>
        <v>#REF!</v>
      </c>
      <c r="E22" s="3" t="e">
        <f>(#REF!+#REF!+#REF!)/3*C22</f>
        <v>#REF!</v>
      </c>
    </row>
    <row r="23" spans="1:5" ht="225" customHeight="1" x14ac:dyDescent="0.3">
      <c r="A23" s="5" t="s">
        <v>77</v>
      </c>
      <c r="B23" s="5" t="s">
        <v>74</v>
      </c>
      <c r="C23" s="2">
        <v>2</v>
      </c>
      <c r="D23" s="3" t="e">
        <f>(#REF!+#REF!+#REF!)/3*C23</f>
        <v>#REF!</v>
      </c>
      <c r="E23" s="3" t="e">
        <f>(#REF!+#REF!+#REF!)/3*C23</f>
        <v>#REF!</v>
      </c>
    </row>
    <row r="24" spans="1:5" ht="225" customHeight="1" x14ac:dyDescent="0.3">
      <c r="A24" s="5" t="s">
        <v>76</v>
      </c>
      <c r="B24" s="5" t="s">
        <v>75</v>
      </c>
      <c r="C24" s="2">
        <v>2</v>
      </c>
      <c r="D24" s="3" t="e">
        <f>(#REF!+#REF!+#REF!)/3*C24</f>
        <v>#REF!</v>
      </c>
      <c r="E24" s="3" t="e">
        <f>(#REF!+#REF!+#REF!)/3*C24</f>
        <v>#REF!</v>
      </c>
    </row>
    <row r="25" spans="1:5" ht="225" customHeight="1" x14ac:dyDescent="0.3">
      <c r="A25" s="5" t="s">
        <v>79</v>
      </c>
      <c r="B25" s="5" t="s">
        <v>80</v>
      </c>
      <c r="C25" s="2">
        <v>1</v>
      </c>
      <c r="D25" s="3" t="e">
        <f>(#REF!+#REF!)/2*C25</f>
        <v>#REF!</v>
      </c>
      <c r="E25" s="3" t="e">
        <f>(#REF!+#REF!)/2*C25</f>
        <v>#REF!</v>
      </c>
    </row>
    <row r="26" spans="1:5" ht="225" customHeight="1" x14ac:dyDescent="0.3">
      <c r="A26" s="5" t="s">
        <v>81</v>
      </c>
      <c r="B26" s="5" t="s">
        <v>82</v>
      </c>
      <c r="C26" s="2">
        <v>3</v>
      </c>
      <c r="D26" s="3" t="e">
        <f>(#REF!+#REF!+#REF!)/3*C26</f>
        <v>#REF!</v>
      </c>
      <c r="E26" s="3" t="e">
        <f>(#REF!+#REF!+#REF!)/3*C26</f>
        <v>#REF!</v>
      </c>
    </row>
    <row r="27" spans="1:5" ht="225" customHeight="1" x14ac:dyDescent="0.3">
      <c r="A27" s="5" t="s">
        <v>84</v>
      </c>
      <c r="B27" s="5" t="s">
        <v>83</v>
      </c>
      <c r="C27" s="2">
        <v>1</v>
      </c>
      <c r="D27" s="3" t="e">
        <f>(#REF!+#REF!+#REF!)/3*C27</f>
        <v>#REF!</v>
      </c>
      <c r="E27" s="3" t="e">
        <f>(#REF!+#REF!+#REF!)/3*C27</f>
        <v>#REF!</v>
      </c>
    </row>
    <row r="28" spans="1:5" ht="225" customHeight="1" x14ac:dyDescent="0.3">
      <c r="A28" s="5" t="s">
        <v>85</v>
      </c>
      <c r="B28" s="5" t="s">
        <v>86</v>
      </c>
      <c r="C28" s="2">
        <v>1</v>
      </c>
      <c r="D28" s="3" t="e">
        <f>(#REF!+#REF!+#REF!)/3*C28</f>
        <v>#REF!</v>
      </c>
      <c r="E28" s="3" t="e">
        <f>(#REF!+#REF!+#REF!)/3*C28</f>
        <v>#REF!</v>
      </c>
    </row>
    <row r="29" spans="1:5" ht="225" customHeight="1" x14ac:dyDescent="0.3">
      <c r="A29" s="5" t="s">
        <v>88</v>
      </c>
      <c r="B29" s="5" t="s">
        <v>87</v>
      </c>
      <c r="C29" s="2">
        <v>3</v>
      </c>
      <c r="D29" s="3" t="e">
        <f>(#REF!+#REF!+#REF!)/3*C29</f>
        <v>#REF!</v>
      </c>
      <c r="E29" s="3" t="e">
        <f>(#REF!+#REF!+#REF!)/3*C29</f>
        <v>#REF!</v>
      </c>
    </row>
    <row r="30" spans="1:5" ht="225" customHeight="1" x14ac:dyDescent="0.3">
      <c r="A30" s="5" t="s">
        <v>89</v>
      </c>
      <c r="B30" s="5" t="s">
        <v>90</v>
      </c>
      <c r="C30" s="2">
        <v>4</v>
      </c>
      <c r="D30" s="3" t="e">
        <f>(#REF!+#REF!)/2*C30</f>
        <v>#REF!</v>
      </c>
      <c r="E30" s="3" t="e">
        <f>(#REF!+#REF!)/2*C30</f>
        <v>#REF!</v>
      </c>
    </row>
    <row r="31" spans="1:5" ht="306.60000000000002" customHeight="1" x14ac:dyDescent="0.3">
      <c r="A31" s="5" t="s">
        <v>94</v>
      </c>
      <c r="B31" s="5" t="s">
        <v>91</v>
      </c>
      <c r="C31" s="2">
        <v>6</v>
      </c>
      <c r="D31" s="3" t="e">
        <f>(#REF!+#REF!+#REF!)/3*C31</f>
        <v>#REF!</v>
      </c>
      <c r="E31" s="3" t="e">
        <f>(#REF!+#REF!+#REF!)/3*C31</f>
        <v>#REF!</v>
      </c>
    </row>
    <row r="32" spans="1:5" ht="225" customHeight="1" x14ac:dyDescent="0.3">
      <c r="A32" s="5" t="s">
        <v>93</v>
      </c>
      <c r="B32" s="5" t="s">
        <v>92</v>
      </c>
      <c r="C32" s="2">
        <v>2</v>
      </c>
      <c r="D32" s="3" t="e">
        <f>(#REF!+#REF!+#REF!)/3*C32</f>
        <v>#REF!</v>
      </c>
      <c r="E32" s="3" t="e">
        <f>(#REF!+#REF!+#REF!)/3*C32</f>
        <v>#REF!</v>
      </c>
    </row>
    <row r="33" spans="1:5" ht="225" customHeight="1" x14ac:dyDescent="0.3">
      <c r="A33" s="5" t="s">
        <v>37</v>
      </c>
      <c r="B33" s="5" t="s">
        <v>95</v>
      </c>
      <c r="C33" s="2">
        <v>5</v>
      </c>
      <c r="D33" s="3" t="e">
        <f>(#REF!+#REF!+#REF!)/3*C33</f>
        <v>#REF!</v>
      </c>
      <c r="E33" s="3" t="e">
        <f>(#REF!+#REF!+#REF!)/3*C33</f>
        <v>#REF!</v>
      </c>
    </row>
    <row r="34" spans="1:5" ht="225" customHeight="1" x14ac:dyDescent="0.3">
      <c r="A34" s="5" t="s">
        <v>38</v>
      </c>
      <c r="B34" s="5" t="s">
        <v>96</v>
      </c>
      <c r="C34" s="2">
        <v>2</v>
      </c>
      <c r="D34" s="3" t="e">
        <f>(#REF!+#REF!+#REF!)/3*C34</f>
        <v>#REF!</v>
      </c>
      <c r="E34" s="3" t="e">
        <f>(#REF!+#REF!+#REF!)/3*C34</f>
        <v>#REF!</v>
      </c>
    </row>
    <row r="35" spans="1:5" ht="225" customHeight="1" x14ac:dyDescent="0.3">
      <c r="A35" s="5" t="s">
        <v>98</v>
      </c>
      <c r="B35" s="5" t="s">
        <v>97</v>
      </c>
      <c r="C35" s="2">
        <v>2</v>
      </c>
      <c r="D35" s="3" t="e">
        <f>(#REF!+#REF!+#REF!)/3*C35</f>
        <v>#REF!</v>
      </c>
      <c r="E35" s="3" t="e">
        <f>(#REF!+#REF!+#REF!)/3*C35</f>
        <v>#REF!</v>
      </c>
    </row>
    <row r="36" spans="1:5" ht="225" customHeight="1" x14ac:dyDescent="0.3">
      <c r="A36" s="5" t="s">
        <v>7</v>
      </c>
      <c r="B36" s="5" t="s">
        <v>99</v>
      </c>
      <c r="C36" s="2">
        <v>6</v>
      </c>
      <c r="D36" s="3" t="e">
        <f>(#REF!+#REF!+#REF!)/3*C36</f>
        <v>#REF!</v>
      </c>
      <c r="E36" s="3" t="e">
        <f>(#REF!+#REF!+#REF!)/3*C36</f>
        <v>#REF!</v>
      </c>
    </row>
    <row r="37" spans="1:5" ht="225" customHeight="1" x14ac:dyDescent="0.3">
      <c r="A37" s="5" t="s">
        <v>8</v>
      </c>
      <c r="B37" s="5" t="s">
        <v>100</v>
      </c>
      <c r="C37" s="2">
        <v>8</v>
      </c>
      <c r="D37" s="3" t="e">
        <f>(#REF!+#REF!+#REF!)/3*C37</f>
        <v>#REF!</v>
      </c>
      <c r="E37" s="3" t="e">
        <f>(#REF!+#REF!+#REF!)/3*C37</f>
        <v>#REF!</v>
      </c>
    </row>
    <row r="38" spans="1:5" ht="225" customHeight="1" x14ac:dyDescent="0.3">
      <c r="A38" s="5" t="s">
        <v>101</v>
      </c>
      <c r="B38" s="5" t="s">
        <v>102</v>
      </c>
      <c r="C38" s="2">
        <v>2</v>
      </c>
      <c r="D38" s="3" t="e">
        <f>(#REF!+#REF!+#REF!)/3*C38</f>
        <v>#REF!</v>
      </c>
      <c r="E38" s="3" t="e">
        <f>(#REF!+#REF!+#REF!)/3*C38</f>
        <v>#REF!</v>
      </c>
    </row>
    <row r="39" spans="1:5" ht="225" customHeight="1" x14ac:dyDescent="0.3">
      <c r="A39" s="5" t="s">
        <v>103</v>
      </c>
      <c r="B39" s="5" t="s">
        <v>104</v>
      </c>
      <c r="C39" s="2">
        <v>2</v>
      </c>
      <c r="D39" s="3" t="e">
        <f>(#REF!+#REF!+#REF!)/3*C39</f>
        <v>#REF!</v>
      </c>
      <c r="E39" s="3" t="e">
        <f>(#REF!+#REF!+#REF!)/3*C39</f>
        <v>#REF!</v>
      </c>
    </row>
    <row r="40" spans="1:5" ht="225" customHeight="1" x14ac:dyDescent="0.3">
      <c r="A40" s="5" t="s">
        <v>24</v>
      </c>
      <c r="B40" s="5" t="s">
        <v>105</v>
      </c>
      <c r="C40" s="2">
        <v>1</v>
      </c>
      <c r="D40" s="3" t="e">
        <f>(#REF!+#REF!+#REF!)/3*C40</f>
        <v>#REF!</v>
      </c>
      <c r="E40" s="3" t="e">
        <f>(#REF!+#REF!+#REF!)/3*C40</f>
        <v>#REF!</v>
      </c>
    </row>
    <row r="41" spans="1:5" ht="369" customHeight="1" x14ac:dyDescent="0.3">
      <c r="A41" s="5" t="s">
        <v>36</v>
      </c>
      <c r="B41" s="5" t="s">
        <v>106</v>
      </c>
      <c r="C41" s="2">
        <v>3</v>
      </c>
      <c r="D41" s="3" t="e">
        <f>(#REF!+#REF!+#REF!)/3*C41</f>
        <v>#REF!</v>
      </c>
      <c r="E41" s="3" t="e">
        <f>(#REF!+#REF!+#REF!)/3*C41</f>
        <v>#REF!</v>
      </c>
    </row>
    <row r="42" spans="1:5" ht="225" customHeight="1" x14ac:dyDescent="0.3">
      <c r="A42" s="5" t="s">
        <v>17</v>
      </c>
      <c r="B42" s="5" t="s">
        <v>107</v>
      </c>
      <c r="C42" s="2">
        <v>3</v>
      </c>
      <c r="D42" s="3" t="e">
        <f>(#REF!+#REF!+#REF!)/3*C42</f>
        <v>#REF!</v>
      </c>
      <c r="E42" s="3" t="e">
        <f>(#REF!+#REF!+#REF!)/3*C42</f>
        <v>#REF!</v>
      </c>
    </row>
    <row r="43" spans="1:5" ht="225" customHeight="1" x14ac:dyDescent="0.3">
      <c r="A43" s="5" t="s">
        <v>25</v>
      </c>
      <c r="B43" s="5" t="s">
        <v>108</v>
      </c>
      <c r="C43" s="2">
        <v>1</v>
      </c>
      <c r="D43" s="3" t="e">
        <f>(#REF!+#REF!+#REF!)/3*C43</f>
        <v>#REF!</v>
      </c>
      <c r="E43" s="3" t="e">
        <f>(#REF!+#REF!+#REF!)/3*C43</f>
        <v>#REF!</v>
      </c>
    </row>
    <row r="44" spans="1:5" ht="225" customHeight="1" x14ac:dyDescent="0.3">
      <c r="A44" s="5" t="s">
        <v>26</v>
      </c>
      <c r="B44" s="5" t="s">
        <v>109</v>
      </c>
      <c r="C44" s="2">
        <v>1</v>
      </c>
      <c r="D44" s="3"/>
      <c r="E44" s="3"/>
    </row>
    <row r="45" spans="1:5" ht="298.8" customHeight="1" x14ac:dyDescent="0.3">
      <c r="A45" s="5" t="s">
        <v>111</v>
      </c>
      <c r="B45" s="5" t="s">
        <v>110</v>
      </c>
      <c r="C45" s="2">
        <v>1</v>
      </c>
      <c r="D45" s="3"/>
      <c r="E45" s="3"/>
    </row>
    <row r="46" spans="1:5" ht="225" customHeight="1" x14ac:dyDescent="0.3">
      <c r="A46" s="5" t="s">
        <v>20</v>
      </c>
      <c r="B46" s="5" t="s">
        <v>113</v>
      </c>
      <c r="C46" s="2">
        <v>3</v>
      </c>
      <c r="D46" s="3"/>
      <c r="E46" s="3"/>
    </row>
    <row r="47" spans="1:5" ht="225" customHeight="1" x14ac:dyDescent="0.3">
      <c r="A47" s="5" t="s">
        <v>19</v>
      </c>
      <c r="B47" s="5" t="s">
        <v>112</v>
      </c>
      <c r="C47" s="2">
        <v>3</v>
      </c>
      <c r="D47" s="3"/>
      <c r="E47" s="3"/>
    </row>
    <row r="48" spans="1:5" ht="409.2" customHeight="1" x14ac:dyDescent="0.3">
      <c r="A48" s="5" t="s">
        <v>18</v>
      </c>
      <c r="B48" s="5" t="s">
        <v>177</v>
      </c>
      <c r="C48" s="2">
        <v>1</v>
      </c>
      <c r="D48" s="3"/>
      <c r="E48" s="3"/>
    </row>
    <row r="49" spans="1:5" ht="225" customHeight="1" x14ac:dyDescent="0.3">
      <c r="A49" s="5" t="s">
        <v>114</v>
      </c>
      <c r="B49" s="5" t="s">
        <v>115</v>
      </c>
      <c r="C49" s="2">
        <v>2</v>
      </c>
      <c r="D49" s="3"/>
      <c r="E49" s="3"/>
    </row>
    <row r="50" spans="1:5" ht="225" customHeight="1" x14ac:dyDescent="0.3">
      <c r="A50" s="5" t="s">
        <v>117</v>
      </c>
      <c r="B50" s="5" t="s">
        <v>116</v>
      </c>
      <c r="C50" s="2">
        <v>2</v>
      </c>
      <c r="D50" s="3"/>
      <c r="E50" s="3"/>
    </row>
    <row r="51" spans="1:5" ht="225" customHeight="1" x14ac:dyDescent="0.3">
      <c r="A51" s="5" t="s">
        <v>21</v>
      </c>
      <c r="B51" s="5" t="s">
        <v>118</v>
      </c>
      <c r="C51" s="2">
        <v>2</v>
      </c>
      <c r="D51" s="3"/>
      <c r="E51" s="3"/>
    </row>
    <row r="52" spans="1:5" ht="225" customHeight="1" x14ac:dyDescent="0.3">
      <c r="A52" s="5" t="s">
        <v>31</v>
      </c>
      <c r="B52" s="5" t="s">
        <v>119</v>
      </c>
      <c r="C52" s="2">
        <v>1</v>
      </c>
      <c r="D52" s="3"/>
      <c r="E52" s="3"/>
    </row>
    <row r="53" spans="1:5" ht="225" customHeight="1" x14ac:dyDescent="0.3">
      <c r="A53" s="5" t="s">
        <v>32</v>
      </c>
      <c r="B53" s="5" t="s">
        <v>120</v>
      </c>
      <c r="C53" s="2">
        <v>1</v>
      </c>
      <c r="D53" s="3"/>
      <c r="E53" s="3"/>
    </row>
    <row r="54" spans="1:5" ht="225" customHeight="1" x14ac:dyDescent="0.3">
      <c r="A54" s="5" t="s">
        <v>44</v>
      </c>
      <c r="B54" s="5" t="s">
        <v>121</v>
      </c>
      <c r="C54" s="2">
        <v>1</v>
      </c>
      <c r="D54" s="3"/>
      <c r="E54" s="3"/>
    </row>
    <row r="55" spans="1:5" ht="225" customHeight="1" x14ac:dyDescent="0.3">
      <c r="A55" s="5" t="s">
        <v>123</v>
      </c>
      <c r="B55" s="5" t="s">
        <v>122</v>
      </c>
      <c r="C55" s="2">
        <v>1</v>
      </c>
      <c r="D55" s="3"/>
      <c r="E55" s="3"/>
    </row>
    <row r="56" spans="1:5" ht="225" customHeight="1" x14ac:dyDescent="0.3">
      <c r="A56" s="5" t="s">
        <v>125</v>
      </c>
      <c r="B56" s="5" t="s">
        <v>124</v>
      </c>
      <c r="C56" s="2">
        <v>1</v>
      </c>
      <c r="D56" s="3"/>
      <c r="E56" s="3"/>
    </row>
    <row r="57" spans="1:5" ht="301.8" customHeight="1" x14ac:dyDescent="0.3">
      <c r="A57" s="5" t="s">
        <v>45</v>
      </c>
      <c r="B57" s="5" t="s">
        <v>126</v>
      </c>
      <c r="C57" s="2">
        <v>2</v>
      </c>
      <c r="D57" s="3"/>
      <c r="E57" s="3"/>
    </row>
    <row r="58" spans="1:5" ht="225" customHeight="1" x14ac:dyDescent="0.3">
      <c r="A58" s="5" t="s">
        <v>128</v>
      </c>
      <c r="B58" s="5" t="s">
        <v>127</v>
      </c>
      <c r="C58" s="2">
        <v>2</v>
      </c>
      <c r="D58" s="3"/>
      <c r="E58" s="3"/>
    </row>
    <row r="59" spans="1:5" ht="225" customHeight="1" x14ac:dyDescent="0.3">
      <c r="A59" s="5" t="s">
        <v>130</v>
      </c>
      <c r="B59" s="5" t="s">
        <v>129</v>
      </c>
      <c r="C59" s="2">
        <v>1</v>
      </c>
      <c r="D59" s="3"/>
      <c r="E59" s="3"/>
    </row>
    <row r="60" spans="1:5" ht="225" customHeight="1" x14ac:dyDescent="0.3">
      <c r="A60" s="5" t="s">
        <v>131</v>
      </c>
      <c r="B60" s="5" t="s">
        <v>132</v>
      </c>
      <c r="C60" s="2">
        <v>1</v>
      </c>
      <c r="D60" s="3"/>
      <c r="E60" s="3"/>
    </row>
    <row r="61" spans="1:5" ht="225" customHeight="1" x14ac:dyDescent="0.3">
      <c r="A61" s="5" t="s">
        <v>22</v>
      </c>
      <c r="B61" s="5" t="s">
        <v>133</v>
      </c>
      <c r="C61" s="2">
        <v>3</v>
      </c>
      <c r="D61" s="3"/>
      <c r="E61" s="3"/>
    </row>
    <row r="62" spans="1:5" ht="336" customHeight="1" x14ac:dyDescent="0.3">
      <c r="A62" s="5" t="s">
        <v>135</v>
      </c>
      <c r="B62" s="5" t="s">
        <v>134</v>
      </c>
      <c r="C62" s="2">
        <v>1</v>
      </c>
      <c r="D62" s="3"/>
      <c r="E62" s="3"/>
    </row>
    <row r="63" spans="1:5" ht="225" customHeight="1" x14ac:dyDescent="0.3">
      <c r="A63" s="5" t="s">
        <v>137</v>
      </c>
      <c r="B63" s="5" t="s">
        <v>136</v>
      </c>
      <c r="C63" s="2">
        <v>2</v>
      </c>
      <c r="D63" s="3"/>
      <c r="E63" s="3"/>
    </row>
    <row r="64" spans="1:5" ht="225" customHeight="1" x14ac:dyDescent="0.3">
      <c r="A64" s="5" t="s">
        <v>138</v>
      </c>
      <c r="B64" s="5" t="s">
        <v>139</v>
      </c>
      <c r="C64" s="2">
        <v>2</v>
      </c>
      <c r="D64" s="3"/>
      <c r="E64" s="3"/>
    </row>
    <row r="65" spans="1:5" ht="225" customHeight="1" x14ac:dyDescent="0.3">
      <c r="A65" s="5" t="s">
        <v>158</v>
      </c>
      <c r="B65" s="5" t="s">
        <v>157</v>
      </c>
      <c r="C65" s="2">
        <v>31</v>
      </c>
      <c r="D65" s="3"/>
      <c r="E65" s="3"/>
    </row>
    <row r="66" spans="1:5" ht="225" customHeight="1" x14ac:dyDescent="0.3">
      <c r="A66" s="5" t="s">
        <v>160</v>
      </c>
      <c r="B66" s="5" t="s">
        <v>159</v>
      </c>
      <c r="C66" s="2">
        <v>31</v>
      </c>
      <c r="D66" s="3"/>
      <c r="E66" s="3"/>
    </row>
    <row r="67" spans="1:5" ht="225" customHeight="1" x14ac:dyDescent="0.3">
      <c r="A67" s="5" t="s">
        <v>9</v>
      </c>
      <c r="B67" s="5" t="s">
        <v>142</v>
      </c>
      <c r="C67" s="2">
        <v>5</v>
      </c>
      <c r="D67" s="3"/>
      <c r="E67" s="3"/>
    </row>
    <row r="68" spans="1:5" ht="225" customHeight="1" x14ac:dyDescent="0.3">
      <c r="A68" s="5" t="s">
        <v>34</v>
      </c>
      <c r="B68" s="5" t="s">
        <v>141</v>
      </c>
      <c r="C68" s="2">
        <v>1</v>
      </c>
      <c r="D68" s="3"/>
      <c r="E68" s="3"/>
    </row>
    <row r="69" spans="1:5" ht="225" customHeight="1" x14ac:dyDescent="0.3">
      <c r="A69" s="5" t="s">
        <v>35</v>
      </c>
      <c r="B69" s="5" t="s">
        <v>140</v>
      </c>
      <c r="C69" s="2">
        <v>1</v>
      </c>
      <c r="D69" s="3"/>
      <c r="E69" s="3"/>
    </row>
    <row r="70" spans="1:5" ht="225" customHeight="1" x14ac:dyDescent="0.3">
      <c r="A70" s="5" t="s">
        <v>15</v>
      </c>
      <c r="B70" s="5" t="s">
        <v>143</v>
      </c>
      <c r="C70" s="2">
        <v>20</v>
      </c>
      <c r="D70" s="3"/>
      <c r="E70" s="3"/>
    </row>
    <row r="71" spans="1:5" ht="225" customHeight="1" x14ac:dyDescent="0.3">
      <c r="A71" s="5" t="s">
        <v>145</v>
      </c>
      <c r="B71" s="5" t="s">
        <v>144</v>
      </c>
      <c r="C71" s="2">
        <v>40</v>
      </c>
      <c r="D71" s="3"/>
      <c r="E71" s="3"/>
    </row>
    <row r="72" spans="1:5" ht="225" customHeight="1" x14ac:dyDescent="0.3">
      <c r="A72" s="5" t="s">
        <v>10</v>
      </c>
      <c r="B72" s="5" t="s">
        <v>146</v>
      </c>
      <c r="C72" s="2">
        <v>4</v>
      </c>
      <c r="D72" s="3"/>
      <c r="E72" s="3"/>
    </row>
    <row r="73" spans="1:5" ht="225" customHeight="1" x14ac:dyDescent="0.3">
      <c r="A73" s="5" t="s">
        <v>11</v>
      </c>
      <c r="B73" s="5" t="s">
        <v>147</v>
      </c>
      <c r="C73" s="2">
        <v>4</v>
      </c>
      <c r="D73" s="3"/>
      <c r="E73" s="3"/>
    </row>
    <row r="74" spans="1:5" ht="225" customHeight="1" x14ac:dyDescent="0.3">
      <c r="A74" s="5" t="s">
        <v>12</v>
      </c>
      <c r="B74" s="5" t="s">
        <v>148</v>
      </c>
      <c r="C74" s="2">
        <v>4</v>
      </c>
      <c r="D74" s="3"/>
      <c r="E74" s="3"/>
    </row>
    <row r="75" spans="1:5" ht="225" customHeight="1" x14ac:dyDescent="0.3">
      <c r="A75" s="5" t="s">
        <v>33</v>
      </c>
      <c r="B75" s="5" t="s">
        <v>149</v>
      </c>
      <c r="C75" s="2">
        <v>1</v>
      </c>
      <c r="D75" s="3"/>
      <c r="E75" s="3"/>
    </row>
    <row r="76" spans="1:5" ht="225" customHeight="1" x14ac:dyDescent="0.3">
      <c r="A76" s="5" t="s">
        <v>161</v>
      </c>
      <c r="B76" s="5" t="s">
        <v>164</v>
      </c>
      <c r="C76" s="2">
        <v>1</v>
      </c>
      <c r="D76" s="3"/>
      <c r="E76" s="3"/>
    </row>
    <row r="77" spans="1:5" ht="225" customHeight="1" x14ac:dyDescent="0.3">
      <c r="A77" s="5" t="s">
        <v>162</v>
      </c>
      <c r="B77" s="5" t="s">
        <v>163</v>
      </c>
      <c r="C77" s="2">
        <v>1</v>
      </c>
      <c r="D77" s="3"/>
      <c r="E77" s="3"/>
    </row>
    <row r="78" spans="1:5" ht="225" customHeight="1" x14ac:dyDescent="0.3">
      <c r="A78" s="5" t="s">
        <v>165</v>
      </c>
      <c r="B78" s="5" t="s">
        <v>166</v>
      </c>
      <c r="C78" s="2">
        <v>1</v>
      </c>
      <c r="D78" s="3"/>
      <c r="E78" s="3"/>
    </row>
    <row r="79" spans="1:5" ht="225" customHeight="1" x14ac:dyDescent="0.3">
      <c r="A79" s="5" t="s">
        <v>167</v>
      </c>
      <c r="B79" s="5" t="s">
        <v>168</v>
      </c>
      <c r="C79" s="2">
        <v>1</v>
      </c>
      <c r="D79" s="3"/>
      <c r="E79" s="3"/>
    </row>
    <row r="80" spans="1:5" ht="225" customHeight="1" x14ac:dyDescent="0.3">
      <c r="A80" s="5" t="s">
        <v>169</v>
      </c>
      <c r="B80" s="5" t="s">
        <v>170</v>
      </c>
      <c r="C80" s="2">
        <v>1</v>
      </c>
      <c r="D80" s="3"/>
      <c r="E80" s="3"/>
    </row>
    <row r="81" spans="1:5" ht="225" customHeight="1" x14ac:dyDescent="0.3">
      <c r="A81" s="5" t="s">
        <v>172</v>
      </c>
      <c r="B81" s="5" t="s">
        <v>171</v>
      </c>
      <c r="C81" s="2">
        <v>1</v>
      </c>
      <c r="D81" s="3"/>
      <c r="E81" s="3"/>
    </row>
    <row r="82" spans="1:5" ht="225" customHeight="1" x14ac:dyDescent="0.3">
      <c r="A82" s="5" t="s">
        <v>173</v>
      </c>
      <c r="B82" s="5" t="s">
        <v>174</v>
      </c>
      <c r="C82" s="2">
        <v>1</v>
      </c>
      <c r="D82" s="3"/>
      <c r="E82" s="3"/>
    </row>
    <row r="83" spans="1:5" ht="225" customHeight="1" x14ac:dyDescent="0.3">
      <c r="A83" s="5" t="s">
        <v>175</v>
      </c>
      <c r="B83" s="5" t="s">
        <v>176</v>
      </c>
      <c r="C83" s="2">
        <v>1</v>
      </c>
      <c r="D83" s="3"/>
      <c r="E83" s="3"/>
    </row>
    <row r="84" spans="1:5" ht="225" customHeight="1" x14ac:dyDescent="0.3">
      <c r="A84" s="5" t="s">
        <v>16</v>
      </c>
      <c r="B84" s="5" t="s">
        <v>150</v>
      </c>
      <c r="C84" s="2">
        <v>2</v>
      </c>
      <c r="D84" s="3"/>
      <c r="E84" s="3"/>
    </row>
    <row r="85" spans="1:5" ht="225" customHeight="1" x14ac:dyDescent="0.3">
      <c r="A85" s="5" t="s">
        <v>39</v>
      </c>
      <c r="B85" s="5" t="s">
        <v>151</v>
      </c>
      <c r="C85" s="2">
        <v>3</v>
      </c>
      <c r="D85" s="3"/>
      <c r="E85" s="3"/>
    </row>
    <row r="86" spans="1:5" ht="225" customHeight="1" x14ac:dyDescent="0.3">
      <c r="A86" s="5" t="s">
        <v>40</v>
      </c>
      <c r="B86" s="5" t="s">
        <v>152</v>
      </c>
      <c r="C86" s="2">
        <v>3</v>
      </c>
      <c r="D86" s="3"/>
      <c r="E86" s="3"/>
    </row>
    <row r="87" spans="1:5" ht="225" customHeight="1" x14ac:dyDescent="0.3">
      <c r="A87" s="5" t="s">
        <v>41</v>
      </c>
      <c r="B87" s="5" t="s">
        <v>153</v>
      </c>
      <c r="C87" s="2">
        <v>3</v>
      </c>
      <c r="D87" s="3"/>
      <c r="E87" s="3"/>
    </row>
    <row r="88" spans="1:5" ht="225" customHeight="1" x14ac:dyDescent="0.3">
      <c r="A88" s="5" t="s">
        <v>42</v>
      </c>
      <c r="B88" s="5" t="s">
        <v>154</v>
      </c>
      <c r="C88" s="2">
        <v>3</v>
      </c>
      <c r="D88" s="3"/>
      <c r="E88" s="3"/>
    </row>
    <row r="89" spans="1:5" ht="225" customHeight="1" x14ac:dyDescent="0.3">
      <c r="A89" s="5" t="s">
        <v>43</v>
      </c>
      <c r="B89" s="5" t="s">
        <v>155</v>
      </c>
      <c r="C89" s="2">
        <v>1</v>
      </c>
      <c r="D89" s="3"/>
      <c r="E89" s="3"/>
    </row>
    <row r="90" spans="1:5" ht="297.60000000000002" customHeight="1" x14ac:dyDescent="0.3">
      <c r="A90" s="5" t="s">
        <v>13</v>
      </c>
      <c r="B90" s="5" t="s">
        <v>156</v>
      </c>
      <c r="C90" s="2">
        <v>35</v>
      </c>
      <c r="D90" s="3"/>
      <c r="E90" s="3"/>
    </row>
    <row r="91" spans="1:5" x14ac:dyDescent="0.3">
      <c r="A91" s="14" t="s">
        <v>178</v>
      </c>
      <c r="B91" s="15"/>
      <c r="C91" s="16"/>
      <c r="D91" s="10"/>
      <c r="E91" s="10"/>
    </row>
    <row r="92" spans="1:5" ht="29.4" customHeight="1" x14ac:dyDescent="0.3">
      <c r="D92" s="4"/>
      <c r="E92" s="4"/>
    </row>
  </sheetData>
  <mergeCells count="1">
    <mergeCell ref="A91:C9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cz1-elektronika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Szubart</dc:creator>
  <cp:lastModifiedBy>Judyta Baracz</cp:lastModifiedBy>
  <dcterms:created xsi:type="dcterms:W3CDTF">2024-08-27T09:29:53Z</dcterms:created>
  <dcterms:modified xsi:type="dcterms:W3CDTF">2024-12-05T12:35:25Z</dcterms:modified>
</cp:coreProperties>
</file>