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2023\postępowania poniżej 130tyś\DZ.260.44.2023 Dostawa sprzętu i akcesoriów do serwera HPE Proliant ml30 gen10\"/>
    </mc:Choice>
  </mc:AlternateContent>
  <xr:revisionPtr revIDLastSave="0" documentId="13_ncr:1_{DBCD2740-E431-4497-98A0-B8F7F7EF882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danie nr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1" i="1"/>
  <c r="H11" i="1" s="1"/>
  <c r="I11" i="1" s="1"/>
  <c r="F10" i="1"/>
  <c r="F9" i="1"/>
  <c r="H9" i="1" s="1"/>
  <c r="F8" i="1"/>
  <c r="H10" i="1" l="1"/>
  <c r="I10" i="1" s="1"/>
  <c r="F13" i="1"/>
  <c r="H8" i="1"/>
  <c r="I8" i="1" s="1"/>
  <c r="I9" i="1"/>
  <c r="H13" i="1" l="1"/>
  <c r="I13" i="1" l="1"/>
</calcChain>
</file>

<file path=xl/sharedStrings.xml><?xml version="1.0" encoding="utf-8"?>
<sst xmlns="http://schemas.openxmlformats.org/spreadsheetml/2006/main" count="23" uniqueCount="23">
  <si>
    <t>RAZEM</t>
  </si>
  <si>
    <t>3.</t>
  </si>
  <si>
    <t>2.</t>
  </si>
  <si>
    <t>1.</t>
  </si>
  <si>
    <t>Wartość brutto (zł)</t>
  </si>
  <si>
    <t>Kwota podatku VAT(zł)</t>
  </si>
  <si>
    <t>Stawka podatku VAT (%)</t>
  </si>
  <si>
    <t xml:space="preserve">Wartość netto (zł) </t>
  </si>
  <si>
    <t>Cena jednostkowa netto (zł)</t>
  </si>
  <si>
    <t>Ilość (szt)</t>
  </si>
  <si>
    <t>Lp.</t>
  </si>
  <si>
    <t>FORMULARZ CENOWY</t>
  </si>
  <si>
    <t>Wykaz poszczególnych kosztów</t>
  </si>
  <si>
    <t>4.</t>
  </si>
  <si>
    <t>5.</t>
  </si>
  <si>
    <t>"Dostawa sprzętu i akcesoriów do serwera HPE Proliant ml30 gen10"</t>
  </si>
  <si>
    <t>HPE LTO-8 Ultrium 30TB RW Data Cartridge
EAN: 4549821150618
Part number: Q2078A</t>
  </si>
  <si>
    <t>Hewlett Packard Enterprise C7978A taśma czyszcząca Wkład czyszczący
EAN: 808736038799
Part number: C7978A</t>
  </si>
  <si>
    <t>HPE ML30 Gen9 Tape Drive Cable Kit
SKU # 851615-B21</t>
  </si>
  <si>
    <t>HPE Smart Array E208i-p SR Gen10 (8 Internal Lanes/No Cache) 12G SAS PCIe Plug-in Controller 
Oznaczenie Producenta: 804394-B21   Model producenta: 836266-001</t>
  </si>
  <si>
    <t>Hewlett Packard Enterprise StoreEver LTO-8 Ultrium 30750 Dysk magazynowy Kaseta z taśmą 12000 GB
EAN: 4549821149384
Part number: BC022A</t>
  </si>
  <si>
    <t>Załącznik nr 1</t>
  </si>
  <si>
    <t>DZ.260.44.2023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</si>
</sst>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4" fontId="0" fillId="0" borderId="0" xfId="0" applyNumberFormat="1"/>
    <xf numFmtId="0" fontId="9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44" fontId="2" fillId="2" borderId="1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right" vertical="center"/>
    </xf>
    <xf numFmtId="44" fontId="2" fillId="2" borderId="14" xfId="0" applyNumberFormat="1" applyFont="1" applyFill="1" applyBorder="1" applyAlignment="1">
      <alignment horizontal="right" vertical="center"/>
    </xf>
    <xf numFmtId="0" fontId="10" fillId="0" borderId="0" xfId="0" applyFont="1"/>
  </cellXfs>
  <cellStyles count="2">
    <cellStyle name="Normalny" xfId="0" builtinId="0"/>
    <cellStyle name="Normalny 2" xfId="1" xr:uid="{D1DD713D-FF1A-4363-A3FD-A1F2BF185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3"/>
  <sheetViews>
    <sheetView tabSelected="1" zoomScale="90" zoomScaleNormal="90" workbookViewId="0">
      <pane ySplit="7" topLeftCell="A8" activePane="bottomLeft" state="frozen"/>
      <selection activeCell="B1" sqref="B1"/>
      <selection pane="bottomLeft" activeCell="K6" sqref="K6"/>
    </sheetView>
  </sheetViews>
  <sheetFormatPr defaultRowHeight="15"/>
  <cols>
    <col min="1" max="1" width="3.85546875" customWidth="1"/>
    <col min="2" max="2" width="4.140625" customWidth="1"/>
    <col min="3" max="3" width="45.85546875" customWidth="1"/>
    <col min="4" max="4" width="13" customWidth="1"/>
    <col min="5" max="5" width="20.140625" customWidth="1"/>
    <col min="6" max="6" width="16.42578125" customWidth="1"/>
    <col min="7" max="7" width="17.28515625" customWidth="1"/>
    <col min="8" max="8" width="15.140625" customWidth="1"/>
    <col min="9" max="9" width="18.5703125" customWidth="1"/>
    <col min="11" max="11" width="17.140625" customWidth="1"/>
  </cols>
  <sheetData>
    <row r="1" spans="2:11" ht="15.75">
      <c r="I1" s="8"/>
    </row>
    <row r="2" spans="2:11" ht="15.75">
      <c r="H2" s="28" t="s">
        <v>21</v>
      </c>
      <c r="I2" s="9"/>
    </row>
    <row r="3" spans="2:11">
      <c r="H3" s="28" t="s">
        <v>22</v>
      </c>
      <c r="I3" s="1"/>
    </row>
    <row r="4" spans="2:11" ht="15.75" thickBot="1">
      <c r="C4" s="1"/>
      <c r="D4" s="2"/>
    </row>
    <row r="5" spans="2:11" ht="26.25" customHeight="1">
      <c r="B5" s="23" t="s">
        <v>11</v>
      </c>
      <c r="C5" s="24"/>
      <c r="D5" s="24"/>
      <c r="E5" s="24"/>
      <c r="F5" s="24"/>
      <c r="G5" s="24"/>
      <c r="H5" s="24"/>
      <c r="I5" s="25"/>
    </row>
    <row r="6" spans="2:11" ht="30.75" customHeight="1">
      <c r="B6" s="20" t="s">
        <v>15</v>
      </c>
      <c r="C6" s="21"/>
      <c r="D6" s="21"/>
      <c r="E6" s="21"/>
      <c r="F6" s="21"/>
      <c r="G6" s="21"/>
      <c r="H6" s="21"/>
      <c r="I6" s="22"/>
    </row>
    <row r="7" spans="2:11" ht="42" customHeight="1" thickBot="1">
      <c r="B7" s="12" t="s">
        <v>10</v>
      </c>
      <c r="C7" s="13" t="s">
        <v>12</v>
      </c>
      <c r="D7" s="14" t="s">
        <v>9</v>
      </c>
      <c r="E7" s="14" t="s">
        <v>8</v>
      </c>
      <c r="F7" s="14" t="s">
        <v>7</v>
      </c>
      <c r="G7" s="15" t="s">
        <v>6</v>
      </c>
      <c r="H7" s="15" t="s">
        <v>5</v>
      </c>
      <c r="I7" s="16" t="s">
        <v>4</v>
      </c>
    </row>
    <row r="8" spans="2:11" ht="42" customHeight="1">
      <c r="B8" s="3" t="s">
        <v>3</v>
      </c>
      <c r="C8" s="11" t="s">
        <v>16</v>
      </c>
      <c r="D8" s="4">
        <v>32</v>
      </c>
      <c r="E8" s="5"/>
      <c r="F8" s="5">
        <f>E8*D8</f>
        <v>0</v>
      </c>
      <c r="G8" s="6"/>
      <c r="H8" s="5">
        <f>ROUND(F8*G8,2)</f>
        <v>0</v>
      </c>
      <c r="I8" s="7">
        <f>F8+H8</f>
        <v>0</v>
      </c>
      <c r="K8" s="10"/>
    </row>
    <row r="9" spans="2:11" ht="51.6" customHeight="1">
      <c r="B9" s="3" t="s">
        <v>2</v>
      </c>
      <c r="C9" s="11" t="s">
        <v>17</v>
      </c>
      <c r="D9" s="4">
        <v>1</v>
      </c>
      <c r="E9" s="5"/>
      <c r="F9" s="5">
        <f t="shared" ref="F9" si="0">E9*D9</f>
        <v>0</v>
      </c>
      <c r="G9" s="6"/>
      <c r="H9" s="5">
        <f t="shared" ref="H9" si="1">ROUND(F9*G9,2)</f>
        <v>0</v>
      </c>
      <c r="I9" s="7">
        <f t="shared" ref="I9" si="2">F9+H9</f>
        <v>0</v>
      </c>
    </row>
    <row r="10" spans="2:11" ht="42" customHeight="1">
      <c r="B10" s="3" t="s">
        <v>1</v>
      </c>
      <c r="C10" s="11" t="s">
        <v>18</v>
      </c>
      <c r="D10" s="4">
        <v>1</v>
      </c>
      <c r="E10" s="5"/>
      <c r="F10" s="5">
        <f t="shared" ref="F10:F11" si="3">E10*D10</f>
        <v>0</v>
      </c>
      <c r="G10" s="6"/>
      <c r="H10" s="5">
        <f t="shared" ref="H10:H11" si="4">ROUND(F10*G10,2)</f>
        <v>0</v>
      </c>
      <c r="I10" s="7">
        <f t="shared" ref="I10:I11" si="5">F10+H10</f>
        <v>0</v>
      </c>
    </row>
    <row r="11" spans="2:11" ht="53.45" customHeight="1">
      <c r="B11" s="3" t="s">
        <v>13</v>
      </c>
      <c r="C11" s="11" t="s">
        <v>19</v>
      </c>
      <c r="D11" s="4">
        <v>1</v>
      </c>
      <c r="E11" s="5"/>
      <c r="F11" s="5">
        <f t="shared" si="3"/>
        <v>0</v>
      </c>
      <c r="G11" s="6"/>
      <c r="H11" s="5">
        <f t="shared" si="4"/>
        <v>0</v>
      </c>
      <c r="I11" s="7">
        <f t="shared" si="5"/>
        <v>0</v>
      </c>
    </row>
    <row r="12" spans="2:11" ht="57.6" customHeight="1">
      <c r="B12" s="3" t="s">
        <v>14</v>
      </c>
      <c r="C12" s="11" t="s">
        <v>20</v>
      </c>
      <c r="D12" s="4">
        <v>1</v>
      </c>
      <c r="E12" s="5"/>
      <c r="F12" s="5">
        <f t="shared" ref="F12" si="6">E12*D12</f>
        <v>0</v>
      </c>
      <c r="G12" s="6"/>
      <c r="H12" s="5">
        <f t="shared" ref="H12" si="7">ROUND(F12*G12,2)</f>
        <v>0</v>
      </c>
      <c r="I12" s="7">
        <f t="shared" ref="I12" si="8">F12+H12</f>
        <v>0</v>
      </c>
    </row>
    <row r="13" spans="2:11" ht="42" customHeight="1" thickBot="1">
      <c r="B13" s="26" t="s">
        <v>0</v>
      </c>
      <c r="C13" s="27"/>
      <c r="D13" s="17"/>
      <c r="E13" s="18"/>
      <c r="F13" s="18">
        <f>SUM(F8:F12)</f>
        <v>0</v>
      </c>
      <c r="G13" s="18"/>
      <c r="H13" s="18">
        <f>SUM(H8:H12)</f>
        <v>0</v>
      </c>
      <c r="I13" s="19">
        <f>SUM(I8:I12)</f>
        <v>0</v>
      </c>
    </row>
  </sheetData>
  <mergeCells count="3">
    <mergeCell ref="B6:I6"/>
    <mergeCell ref="B5:I5"/>
    <mergeCell ref="B13:C13"/>
  </mergeCells>
  <phoneticPr fontId="8" type="noConversion"/>
  <pageMargins left="0" right="0" top="0.55118110236220474" bottom="0.35433070866141736" header="0.31496062992125984" footer="0.11811023622047245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Grabowska</dc:creator>
  <cp:lastModifiedBy>Beata Florków</cp:lastModifiedBy>
  <cp:lastPrinted>2023-09-20T05:44:06Z</cp:lastPrinted>
  <dcterms:created xsi:type="dcterms:W3CDTF">2015-06-05T18:19:34Z</dcterms:created>
  <dcterms:modified xsi:type="dcterms:W3CDTF">2023-09-21T05:25:03Z</dcterms:modified>
</cp:coreProperties>
</file>