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załącznik nr 1 do oferty" sheetId="1" r:id="rId1"/>
    <sheet name="Arkusz1" sheetId="2" r:id="rId2"/>
  </sheets>
  <definedNames>
    <definedName name="Excel_BuiltIn_Print_Area" localSheetId="0">'załącznik nr 1 do oferty'!$A$1:$J$8</definedName>
    <definedName name="Excel_BuiltIn_Print_Area_1">'załącznik nr 1 do oferty'!$A$2:$I$5</definedName>
    <definedName name="Excel_BuiltIn_Print_Area_1_1">('załącznik nr 1 do oferty'!$A$1:$J$5,'załącznik nr 1 do oferty'!$A$1,'załącznik nr 1 do oferty'!$A$1)</definedName>
    <definedName name="Excel_BuiltIn_Print_Titles">'załącznik nr 1 do oferty'!#REF!</definedName>
  </definedNames>
  <calcPr fullCalcOnLoad="1"/>
</workbook>
</file>

<file path=xl/sharedStrings.xml><?xml version="1.0" encoding="utf-8"?>
<sst xmlns="http://schemas.openxmlformats.org/spreadsheetml/2006/main" count="113" uniqueCount="38">
  <si>
    <t>CZĘŚĆ NR 1 – RĘKAWICE ORTOPEDYCZNE</t>
  </si>
  <si>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</si>
  <si>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</si>
  <si>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</si>
  <si>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</si>
  <si>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</si>
  <si>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</si>
  <si>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</si>
  <si>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</si>
  <si>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</si>
  <si>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 xml:space="preserve"> nazwa handlowa i jeżeli dotyczy nr katalogowy </t>
  </si>
  <si>
    <t xml:space="preserve"> nazwa producenta</t>
  </si>
  <si>
    <t>od 6 do 9</t>
  </si>
  <si>
    <t>para</t>
  </si>
  <si>
    <t>WARTOŚĆ CZĘŚCI NR 1:</t>
  </si>
  <si>
    <t>CZĘŚĆ NR 2 – RĘKAWICE CHIRURGICZNE</t>
  </si>
  <si>
    <t>op.</t>
  </si>
  <si>
    <t>WARTOŚĆ CZĘŚCI NR 2:</t>
  </si>
  <si>
    <t>CZĘŚĆ NR 3 – RĘKAWICE DIAGNOSTYCZNE</t>
  </si>
  <si>
    <t>XS, S, M, L, XL</t>
  </si>
  <si>
    <t>WARTOŚĆ CZĘŚCI NR 3:</t>
  </si>
  <si>
    <t>CZĘŚĆ NR 4 – RĘKAWICE  CHIRURGICZNE</t>
  </si>
  <si>
    <t>WARTOŚĆ CZĘŚCI NR 4:</t>
  </si>
  <si>
    <t>CZĘŚĆ NR 5 – RĘKAWICE  CHIRURGICZNE</t>
  </si>
  <si>
    <t>WARTOŚĆ CZĘŚCI NR 5:</t>
  </si>
  <si>
    <t xml:space="preserve"> </t>
  </si>
  <si>
    <t xml:space="preserve"> Data; kwalifikowany podpis elektroniczny lub podpis zaufany lub podpis osobisty </t>
  </si>
  <si>
    <r>
      <t>Rękawice chirurgiczne, jałowe, bezpudrowe, lateksowe.   -</t>
    </r>
    <r>
      <rPr>
        <sz val="9"/>
        <color indexed="8"/>
        <rFont val="Arial"/>
        <family val="2"/>
      </rPr>
      <t>Wyrób medyczny klasa IIa ( zg. z dyrektywą MDD 93/42/EEC i 2007/47/EC) i Środek ochrony osobistej kat.III  (zg. z rozp. UE 2016/425</t>
    </r>
    <r>
      <rPr>
        <sz val="9"/>
        <rFont val="Arial"/>
        <family val="2"/>
      </rPr>
      <t xml:space="preserve">                                     -Kształt anatomiczny, mankiet rolowany.                                    -Powierzchnia zewnętrzna teksturowanai polimeryzowana, powierzchnia wewnętrzna polimeryzowana   -Grubość na palcu 0,23-0,24mm, na dłoni 0,2-0,21mm, na mankiecie 0,18-0,19mm. Długość rękawicy min.286mm                                             -Minimalna siła zrywu przed starzeniem 16N, po starzeniu 14N    -Poziom protein lateksu poniżej 10mcg/g. AQL 0,65   -Spełniają normy: EN455:1-4, EN420 </t>
    </r>
    <r>
      <rPr>
        <sz val="9"/>
        <color indexed="10"/>
        <rFont val="Arial"/>
        <family val="2"/>
      </rPr>
      <t xml:space="preserve"> lub
równowazną potwierdzone certyfikatami jednostki notyfikowanej. </t>
    </r>
    <r>
      <rPr>
        <sz val="9"/>
        <rFont val="Arial"/>
        <family val="2"/>
      </rPr>
      <t xml:space="preserve">   . Przebadane na przenikanie mikroorganizmów zgodnie z EN374-5 / ASTM F1671   </t>
    </r>
    <r>
      <rPr>
        <sz val="9"/>
        <color indexed="10"/>
        <rFont val="Arial"/>
        <family val="2"/>
      </rPr>
      <t xml:space="preserve">lub równowazną potwierdzonecertyfikatami jednostki
notyfikowanej.                                     </t>
    </r>
    <r>
      <rPr>
        <sz val="9"/>
        <rFont val="Arial"/>
        <family val="2"/>
      </rPr>
      <t xml:space="preserve">                                               Odporność chemiczna zgodnie z EN16523-1 i EN374-4 </t>
    </r>
    <r>
      <rPr>
        <sz val="9"/>
        <color indexed="10"/>
        <rFont val="Arial"/>
        <family val="2"/>
      </rPr>
      <t xml:space="preserve"> lub równowazną potwierdzone certyfikatami jednostki notyfikowanej.   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-Opakowanie jednostkowe rękawicy (koperta) oznakowane jako wyrób medyczny i ŚOI, oznakowanie CE , zgodność z w/w normami, datą produkcji, datą ważności i nr serii. Opakowanie: koperta zewnętrzna papier/folia, koperta wewnętrzna papierowa.  </t>
    </r>
    <r>
      <rPr>
        <sz val="9"/>
        <rFont val="Arial"/>
        <family val="2"/>
      </rPr>
      <t xml:space="preserve"> Dostęp do rozmiarów 6-9; op. 50par                      </t>
    </r>
  </si>
  <si>
    <r>
      <t xml:space="preserve">Rękawiczki chirurgiczne, jałowe, bezpudrowa.  Do podwójnego stosowania jako rękawiczka wewnętrzna </t>
    </r>
    <r>
      <rPr>
        <sz val="9"/>
        <rFont val="Arial"/>
        <family val="2"/>
      </rPr>
      <t xml:space="preserve"> .   Kolor zielony  -Wyrób medyczny klasa IIa ( zg. z dyrektywą MDD 93/42/EEC i 2007/47/EC) i Środek ochrony osobistej kat.III typ b (zg. Z rozp. UE 2016/425)                                                                                                          -Spełniające normy :  EN455 (1-4), EN374(1,2,4,5), EN16523-1, EN420, ISO10282, ISO11137-1, EN556, ISO10993-10 </t>
    </r>
    <r>
      <rPr>
        <sz val="9"/>
        <color indexed="10"/>
        <rFont val="Arial"/>
        <family val="2"/>
      </rPr>
      <t xml:space="preserve">lub
równowazną potwierdzone certyfikatami jednostki notyfikowanej. </t>
    </r>
    <r>
      <rPr>
        <sz val="9"/>
        <rFont val="Arial"/>
        <family val="2"/>
      </rPr>
      <t xml:space="preserve">      -Odporność na przenikanie mikrorganizmów zg. z ASTM1671 i EN374-5 </t>
    </r>
    <r>
      <rPr>
        <sz val="9"/>
        <color indexed="10"/>
        <rFont val="Arial"/>
        <family val="2"/>
      </rPr>
      <t xml:space="preserve">lub równowazną potwierdzone certyfikatami jednostki notyfikowanej.   </t>
    </r>
    <r>
      <rPr>
        <sz val="9"/>
        <rFont val="Arial"/>
        <family val="2"/>
      </rPr>
      <t xml:space="preserve">                                                                                                             -Odporność na przenikanie subst.chem.zg. z normą EN16523-1 i EN374-4 </t>
    </r>
    <r>
      <rPr>
        <sz val="9"/>
        <color indexed="10"/>
        <rFont val="Arial"/>
        <family val="2"/>
      </rPr>
      <t xml:space="preserve"> lub równowazną potwierdzone certyfikatami jednostki
notyfikowanej.  </t>
    </r>
    <r>
      <rPr>
        <sz val="9"/>
        <rFont val="Arial"/>
        <family val="2"/>
      </rPr>
      <t xml:space="preserve">   -W pełni anatomiczny kształt – zróżnicowane na prawą i lewą dłoń,     -Z  kauczuku naturalnego. Sterylizowana radiacyjnie promieniami Gamma                                                                                              -Wewnętrzna powierzchnia polimerowana i silikonowana + warstwa nawilżająca. Zewnetrzna powierzchnia gładka, chlorowana i silikonowana .                                                                                       -Pakowana parami w sposób gwarantujący wyjęcie rękawic z opakowania jednostkowego bez utraty cech jałowości produktu. -Mankiet rolowany z opaską samoprzylepną.    -AQL&lt;bądź równe 0,65. Zawartośc protein poniżej 30mcg/g.   -Długość rękawicy 302mm, grubość na palcu 0,18-0,19mm, grubość na dłoni 0,17-0,19mm, grubość mankietu 0,15-016mm    -Siła zrywu przed starzeniem 15N, po starzeniu 13N     -Oznakowane datą produkcji, datą ważności i nr serii,</t>
    </r>
    <r>
      <rPr>
        <sz val="9"/>
        <color indexed="8"/>
        <rFont val="Arial"/>
        <family val="2"/>
      </rPr>
      <t>zgodność z w/w normami,</t>
    </r>
    <r>
      <rPr>
        <sz val="9"/>
        <rFont val="Arial"/>
        <family val="2"/>
      </rPr>
      <t xml:space="preserve"> oznakowanie CE . Opakowanie: koperta zewnętrzna folia/folia, koperta wewnętrzna papierowa              -Dostęp do rozmiarów 6-9</t>
    </r>
  </si>
  <si>
    <r>
      <t>Rękawice diagnostyczne lateksowe, bezpudrowe.                                    -</t>
    </r>
    <r>
      <rPr>
        <b/>
        <sz val="9"/>
        <color indexed="8"/>
        <rFont val="Arial"/>
        <family val="2"/>
      </rPr>
      <t>Wyrób medyczny kat. I i Środek Ochrony Indywidualnej w kat. III</t>
    </r>
    <r>
      <rPr>
        <sz val="9"/>
        <color indexed="8"/>
        <rFont val="Arial"/>
        <family val="2"/>
      </rPr>
      <t xml:space="preserve">.  </t>
    </r>
    <r>
      <rPr>
        <sz val="9"/>
        <rFont val="Arial"/>
        <family val="2"/>
      </rPr>
      <t xml:space="preserve"> -  Kształt uniwersalny, mankiet rolowany, powierzchnia wewn. polimeryzowana.                                                                                         -Poziom protein lateksowych &lt;20  mikrog/g , AQL&lt;= 1,0. -Grubość na palcu  0,14+/-0,01 mm, na mankiecie 0,09mm (ścianka pojedyncza) ,długość min. 240mm. -Siła zrywu przed starzeniem 9N.                                                               -</t>
    </r>
    <r>
      <rPr>
        <sz val="9"/>
        <color indexed="8"/>
        <rFont val="Arial"/>
        <family val="2"/>
      </rPr>
      <t xml:space="preserve">-Dopuszczone do kontaktu z żywnością                                                     -Zgodne z normami EN 15223-1, EN 1041, EN 455(1-4), EN420 </t>
    </r>
    <r>
      <rPr>
        <sz val="9"/>
        <color indexed="10"/>
        <rFont val="Arial"/>
        <family val="2"/>
      </rPr>
      <t>lub
równowaznąpotwierdzone certyfikatami jednostki notyfikowanej</t>
    </r>
    <r>
      <rPr>
        <sz val="9"/>
        <color indexed="8"/>
        <rFont val="Arial"/>
        <family val="2"/>
      </rPr>
      <t xml:space="preserve">.- ODPORNOŚĆ na bakterie,grzyby,wirusy zg. z EN ISO 374-5, ASTM F1671 </t>
    </r>
    <r>
      <rPr>
        <sz val="9"/>
        <color indexed="10"/>
        <rFont val="Arial"/>
        <family val="2"/>
      </rPr>
      <t xml:space="preserve">lub równowaznąpotwierdzone certyfikatami jednostki notyfikowanej. </t>
    </r>
    <r>
      <rPr>
        <sz val="9"/>
        <color indexed="8"/>
        <rFont val="Arial"/>
        <family val="2"/>
      </rPr>
      <t xml:space="preserve">-ODPORNOŚĆ chemiczna zgodna z normami  16523-1 , EN 374-1,EN 374-4 </t>
    </r>
    <r>
      <rPr>
        <sz val="9"/>
        <color indexed="10"/>
        <rFont val="Arial"/>
        <family val="2"/>
      </rPr>
      <t>lub równowaznąpotwierdzone certyfikatami jednostki notyfikowanej..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 xml:space="preserve">Rękawice oznakowane fabrycznie zg.z MDD/PPE na opakowaniu -numery wymaganych norm , poziom AQL, data ważności i numer serii.                                                                                                            Op. a 100 szt. z podziałem kolorystycznym op. ze względu na rozmiary. Dostęp do rozmiarów XS, S, M, L, XL                                                                 </t>
    </r>
  </si>
  <si>
    <r>
      <t>Rękawice diagnostyczne ochronne, nitrylowe, bezpudrowe    do procedur wysokiego ryzyka, pomarańczowe                                             -</t>
    </r>
    <r>
      <rPr>
        <sz val="9"/>
        <color indexed="8"/>
        <rFont val="Arial"/>
        <family val="2"/>
      </rPr>
      <t xml:space="preserve"> Wyrób medyczny klasy I i (zg. z  dyrektywą 93/42/EEC) i środek ochrony indywidualnej Kategorii III typ B          </t>
    </r>
    <r>
      <rPr>
        <b/>
        <sz val="9"/>
        <color indexed="8"/>
        <rFont val="Arial"/>
        <family val="2"/>
      </rPr>
      <t xml:space="preserve">             -</t>
    </r>
    <r>
      <rPr>
        <sz val="9"/>
        <color indexed="8"/>
        <rFont val="Arial"/>
        <family val="2"/>
      </rPr>
      <t xml:space="preserve">Mikroteksturowane z dodatkową teksturą na końcach palców, mankiet rolowany.Obustronnie polimeryzowane, wewnętrznie chlorowane                                                                                             -Grubość na palcu 0,20mm±0,01mm, na dłoni 0,13mm±0,01mm, mankiet 0,09mm±0,01mm  długość rękawicy min. 280 mm,                       -Bez protein lateksu, AQL≤1.0                                                                      -Siła zrywu przed starzeniem min. 13N oraz po starzeniu min. 12N . -Dopuszczone do kontaktu z żywnością                                                     -Zgodne z normami EN 15223-1, EN 1041, EN 455(1-4), EN420 </t>
    </r>
    <r>
      <rPr>
        <sz val="9"/>
        <color indexed="10"/>
        <rFont val="Arial"/>
        <family val="2"/>
      </rPr>
      <t>lub
równowazną potwierdzone certyfikatami jednostki notyfikowanej.</t>
    </r>
    <r>
      <rPr>
        <sz val="9"/>
        <color indexed="8"/>
        <rFont val="Arial"/>
        <family val="2"/>
      </rPr>
      <t xml:space="preserve">                - ODPORNOŚĆ na bakterie,grzyby,wirusy zg. z EN ISO 374-5, ASTM F1671   </t>
    </r>
    <r>
      <rPr>
        <sz val="9"/>
        <color indexed="10"/>
        <rFont val="Arial"/>
        <family val="2"/>
      </rPr>
      <t xml:space="preserve"> lub równowazną potwierdzone certyfikatami jednostki
notyfikowanej.   </t>
    </r>
    <r>
      <rPr>
        <sz val="9"/>
        <color indexed="8"/>
        <rFont val="Arial"/>
        <family val="2"/>
      </rPr>
      <t xml:space="preserve">                                                                                -ODPORNOŚĆ chemiczna zgodna z normami  16523-1 , EN 374-1, EN 374-4</t>
    </r>
    <r>
      <rPr>
        <sz val="9"/>
        <color indexed="10"/>
        <rFont val="Arial"/>
        <family val="2"/>
      </rPr>
      <t xml:space="preserve"> lub równowazną potwierdzone certyfikatami jednostki notyfikowanej</t>
    </r>
    <r>
      <rPr>
        <sz val="9"/>
        <color indexed="8"/>
        <rFont val="Arial"/>
        <family val="2"/>
      </rPr>
      <t xml:space="preserve"> ( przebadane na min. 14 subst.chemicznych)                                   -Nie zawierają akceleratorów chemicznych.                           -Opakowania rękawic oznakowane fabrycznie - numery wymaganych norm, poziom AQL, data ważności i numer serii. Oznakowanie CE        -Op. a  100 szt z podziałem kolorystycznym opakowania ze względu na rozmiary. Dostęp do rozmiarów XS, S, M, L, XL</t>
    </r>
  </si>
  <si>
    <r>
      <t>Rękawice diagnostyczne nitrylowe, bezpudrowe                                     -</t>
    </r>
    <r>
      <rPr>
        <sz val="9"/>
        <color indexed="8"/>
        <rFont val="Arial"/>
        <family val="2"/>
      </rPr>
      <t xml:space="preserve"> Wyrób medyczny klasy I i (zg. z  dyrektywą 93/42/EEC) i środek ochrony indywidualnej Kategorii III typ B   </t>
    </r>
    <r>
      <rPr>
        <b/>
        <sz val="9"/>
        <rFont val="Arial"/>
        <family val="2"/>
      </rPr>
      <t xml:space="preserve">  -T</t>
    </r>
    <r>
      <rPr>
        <sz val="9"/>
        <rFont val="Arial"/>
        <family val="2"/>
      </rPr>
      <t xml:space="preserve">eksturowane na końcach palców, mankiet rolowany.Obustronnie polimeryzowane, wewnętrznie chlorowane -Grubość na palcu 0,12mm±0,01mm, na dłoni 0,08mm±0,01mm,mankiet 0,06mm±0,01mm  długość rękawicy min. 240 mm,                                      -Bez protein lateksu, AQL≤1.0                                                                      -Siła zrywu przed starzeniem min. 9N oraz po starzeniu min. 8N . -Dopuszczone do kontaktu z żywnością    -Zgodne z normami EN 15223-1, EN 1041, EN 455(1-4), EN 420 </t>
    </r>
    <r>
      <rPr>
        <sz val="9"/>
        <color indexed="10"/>
        <rFont val="Arial"/>
        <family val="2"/>
      </rPr>
      <t xml:space="preserve">lub równowazną potwierdzone certyfikatami jednostki notyfikowanej.   </t>
    </r>
    <r>
      <rPr>
        <sz val="9"/>
        <rFont val="Arial"/>
        <family val="2"/>
      </rPr>
      <t xml:space="preserve">-Odporność na bakterie,grzyby,wirusy zg. z EN ISO 374-5, ASTM F1671 </t>
    </r>
    <r>
      <rPr>
        <sz val="9"/>
        <color indexed="10"/>
        <rFont val="Arial"/>
        <family val="2"/>
      </rPr>
      <t xml:space="preserve">lub równowaznąpotwierdzone certyfikatami jednostki notyfikowanej. </t>
    </r>
    <r>
      <rPr>
        <sz val="9"/>
        <rFont val="Arial"/>
        <family val="2"/>
      </rPr>
      <t xml:space="preserve"> -Odporność chemiczna zgodna z normami  16523-1 , EN 374-1, EN 374-4 </t>
    </r>
    <r>
      <rPr>
        <sz val="9"/>
        <color indexed="10"/>
        <rFont val="Arial"/>
        <family val="2"/>
      </rPr>
      <t>lub równowaznąpotwierdzone certyfikatami jednostki notyfikowanej.</t>
    </r>
    <r>
      <rPr>
        <sz val="9"/>
        <rFont val="Arial"/>
        <family val="2"/>
      </rPr>
      <t>( przebadane na min. 14 subst.chemicznych)    -Nie zawierają ftalanów.                                                                       -Rękawice oznakowane fabrycznie zg. z MDD/PPE na opakowaniu - numery wymaganych norm, poziom AQL, data ważności i numer serii. Ooznakowanie CE                                                                  -Pakowane w systemie eliminującym kontakt dłoni użytkownika z powierzchnią roboczą rękawicy przed użyciem produktu, z możliwością    pojedynczego pobierania rękawic za mankiet.   -Op. a 200 szt,  z podziałem kolorystycznym opakowania  ze względu na rozmiary. Opakowania pasujące do naściennych pojedynczych lub potrójnych uchwytów typu koszyk z możliwością wyjmowania rękawic od spodu opakowania ( mankiet wyjmowany jako pierwszy) Dostęp do rozmiarów XS, S, M, L, XL</t>
    </r>
  </si>
  <si>
    <r>
      <t>Rękawice diagnostyczne nitrylowe, bezpudrowe                                     -</t>
    </r>
    <r>
      <rPr>
        <sz val="9"/>
        <color indexed="8"/>
        <rFont val="Arial"/>
        <family val="2"/>
      </rPr>
      <t xml:space="preserve"> Wyrób medyczny klasy I i (zg. z  dyrektywą 93/42/EEC) i środek ochrony indywidualnej Kategorii III typ B          </t>
    </r>
    <r>
      <rPr>
        <b/>
        <sz val="9"/>
        <rFont val="Arial"/>
        <family val="2"/>
      </rPr>
      <t xml:space="preserve">             -Mikrot</t>
    </r>
    <r>
      <rPr>
        <sz val="9"/>
        <rFont val="Arial"/>
        <family val="2"/>
      </rPr>
      <t xml:space="preserve">eksturowane z dodatkową teksturą na końcach palców, mankiet rolowany.Obustronnie polimeryzowane, wewnętrznie chlorowane                                                                                          -Grubość na palcu 0,12mm±0,01mm, na dłoni 0,08mm±0,01mm,mankiet 0,06mm±0,01mm  długość rękawicy min. 240 mm,                                      -Bez protein lateksu, AQL≤1.0                                                                      -Siła zrywu przed starzeniem min. 9N oraz po starzeniu min. 8N . -Dopuszczone do kontaktu z żywnością                                                     -Zgodne z normami EN 15223-1, EN 1041, EN 455(1-4), EN420 </t>
    </r>
    <r>
      <rPr>
        <sz val="9"/>
        <color indexed="10"/>
        <rFont val="Arial"/>
        <family val="2"/>
      </rPr>
      <t xml:space="preserve"> lub
równowazną potwierdzone certyfikatami jednostki notyfikowanej.    </t>
    </r>
    <r>
      <rPr>
        <sz val="9"/>
        <rFont val="Arial"/>
        <family val="2"/>
      </rPr>
      <t xml:space="preserve">          - ODPORNOŚĆ na bakterie,grzyby,wirusy zg. z EN ISO 374-5, ASTM F1671 </t>
    </r>
    <r>
      <rPr>
        <sz val="9"/>
        <color indexed="10"/>
        <rFont val="Arial"/>
        <family val="2"/>
      </rPr>
      <t xml:space="preserve"> lub równowazną potwierdzone certyfikatami jednostki
notyfikowanej.    </t>
    </r>
    <r>
      <rPr>
        <sz val="9"/>
        <rFont val="Arial"/>
        <family val="2"/>
      </rPr>
      <t xml:space="preserve">                                                                                     -ODPORNOŚĆ chemiczna zgodna z normami  16523-1 , EN 374-1,EN 374-4  </t>
    </r>
    <r>
      <rPr>
        <sz val="9"/>
        <color indexed="10"/>
        <rFont val="Arial"/>
        <family val="2"/>
      </rPr>
      <t>lub równowazną potwierdzone certyfikatami jednostki
notyfikowanej</t>
    </r>
    <r>
      <rPr>
        <sz val="9"/>
        <rFont val="Arial"/>
        <family val="2"/>
      </rPr>
      <t>.    ( przebadane na min. 14 subst.chemicznych)                                   -Nie zawierają ftalanów i akceleratorów chemicznych.        -Opakowania rękawic oznakowane fabrycznie - numery wymaganych norm, poziom AQL, data ważności i numer serii. Ooznakowanie CE      -Op. a  100 szt z podziałem kolorystycznym opakowania ze względu na rozmiary. Dostęp do rozmiarów XS, S, M, L, XL</t>
    </r>
  </si>
  <si>
    <r>
      <t xml:space="preserve">Rękawice diagnostyczne nitrylowe, ochronne, bezpudrowe  Dedykowane dla alergików i kontaktu z chemioterapeutykami -Oznakowane jako wyrób medyczny Klasy I (zg. z  dyrektywą 93/42/EEC) i środek ochrony indywidualnej Kategorii III typ C (zg. z dyrektywą 89/686/EEC), z adekwatnym oznakowaniem na opakowaniu.                                                                          -Mikroteksturowane z dodatkową teksturą na końcach palców, grubość minimalna  na palcu 0,14mm, na dłoni 0,09mm i na mankiecie 0,07mm (scianka pojedyncza), długość minimalna 302mm.               -Bez protein lateksu, AQL 1,0                                                                       -Siła zrywu przed starzeniem min. 10N oraz po starzeniu 9N. -Dopuszczone do kontaktu z żywnością (zg. Z 1935/2004 WE i 2023/2006 WE).                                                                                       -Zgodne z normami EN 15223-1, EN 1041, EN 455(1-4), EN420, EN ISO  </t>
    </r>
    <r>
      <rPr>
        <sz val="9"/>
        <color indexed="10"/>
        <rFont val="Arial"/>
        <family val="2"/>
      </rPr>
      <t xml:space="preserve"> lub równowazną potwierdzone certyfikatami jednostki
notyfikowanej. </t>
    </r>
    <r>
      <rPr>
        <sz val="9"/>
        <rFont val="Arial"/>
        <family val="2"/>
      </rPr>
      <t xml:space="preserve">                                                                                                 -ODPORNOŚĆ na bakterie,grzyby,wirusy zg. z EN ISO 374-5, ASTM F1671, EN ISO 16604  </t>
    </r>
    <r>
      <rPr>
        <sz val="9"/>
        <color indexed="10"/>
        <rFont val="Arial"/>
        <family val="2"/>
      </rPr>
      <t xml:space="preserve">lub równowazną potwierdzone certyfikatami jednostki notyfikowanej.                   </t>
    </r>
    <r>
      <rPr>
        <sz val="9"/>
        <rFont val="Arial"/>
        <family val="2"/>
      </rPr>
      <t xml:space="preserve">                                                                      -ODPORNOŚĆ chemiczna zg. Z 16523-1, EN 374-1 i EN 374-2. </t>
    </r>
    <r>
      <rPr>
        <sz val="9"/>
        <color indexed="10"/>
        <rFont val="Arial"/>
        <family val="2"/>
      </rPr>
      <t xml:space="preserve"> lub
równowazną potwierdzone certyfikatami jednostki notyfikowanej. </t>
    </r>
    <r>
      <rPr>
        <sz val="9"/>
        <rFont val="Arial"/>
        <family val="2"/>
      </rPr>
      <t xml:space="preserve">   -Odpowiednie dla alergików (zg. Z ISO 10993-10 dot. uczuleń  -Nie zawierają ftalanów                                                                                Podział kolorystyczny opakowań ze wzg. na poszczególne rozmiary. Dostęp do rozmiarów XS, S, M, L, XL  Pakowane a 100sztuk</t>
    </r>
  </si>
  <si>
    <r>
      <t>Rękawice chirurgiczne, jałowe, pudrowane, lateksowe. -</t>
    </r>
    <r>
      <rPr>
        <sz val="9"/>
        <color indexed="8"/>
        <rFont val="Arial"/>
        <family val="2"/>
      </rPr>
      <t>Wyrób medyczny klasa IIa ( zg. z dyrektywą MDD 93/42/EEC i 2007/47/EC) i Środek ochrony osobistej kat.III  (zg. z rozp. UE 2016/425</t>
    </r>
    <r>
      <rPr>
        <sz val="9"/>
        <rFont val="Arial"/>
        <family val="2"/>
      </rPr>
      <t xml:space="preserve">                                     -Kształt anatomiczny, mankiet rolowany.                                    -Powierzchnia zewnętrzna teksturowana, powierzchnia wewnętrzna pudrowana ( skrobia kukurydziana).Grubość na palcu 0,23-0,24mm, na dłoni 0,2-0,21mm, na mankiecie 0,19-0,2mm. Długość rękawicy min.286mm   -Minimalna siła zrywu przed starzeniem 16N, po starzeniu 14N              -Poziom protein lateksu poniżej 40mcg/g. AQL 0,65                       -Spełniają normy: EN455:1-4, EN420</t>
    </r>
    <r>
      <rPr>
        <sz val="9"/>
        <color indexed="10"/>
        <rFont val="Arial"/>
        <family val="2"/>
      </rPr>
      <t xml:space="preserve"> lub równowaznąpotwierdzone certyfikatami jednostki notyfikowanej.     </t>
    </r>
    <r>
      <rPr>
        <sz val="9"/>
        <rFont val="Arial"/>
        <family val="2"/>
      </rPr>
      <t xml:space="preserve">                   Przebadane na przenikanie mikroorganizmów zgodnie z EN374-5 / ASTM F1671   </t>
    </r>
    <r>
      <rPr>
        <sz val="9"/>
        <color indexed="10"/>
        <rFont val="Arial"/>
        <family val="2"/>
      </rPr>
      <t xml:space="preserve"> lub równowaznąpotwierdzone certyfikatami jednostki
notyfikowanej.      </t>
    </r>
    <r>
      <rPr>
        <sz val="9"/>
        <rFont val="Arial"/>
        <family val="2"/>
      </rPr>
      <t xml:space="preserve">                                             Odporność chemiczna zgodnie z EN16523-1 i EN374-4</t>
    </r>
    <r>
      <rPr>
        <sz val="9"/>
        <color indexed="10"/>
        <rFont val="Arial"/>
        <family val="2"/>
      </rPr>
      <t xml:space="preserve"> lub równowaznąpotwierdzone
certyfikatami jednostki notyfikowanej.</t>
    </r>
    <r>
      <rPr>
        <sz val="9"/>
        <rFont val="Arial"/>
        <family val="2"/>
      </rPr>
      <t xml:space="preserve">.  </t>
    </r>
    <r>
      <rPr>
        <sz val="9"/>
        <color indexed="8"/>
        <rFont val="Arial"/>
        <family val="2"/>
      </rPr>
      <t>-Opakowanie jednostkowe rękawicy (koperta) oznakowane jako wyrób medyczny i ŚOI , zgodność z w/w normami, datą produkcji, datą ważności i nr serii, oznakowanie CE. Opakowanie: koperta zewnętrzna papier/folia, koperta wewnętrzna papierowa.</t>
    </r>
    <r>
      <rPr>
        <sz val="9"/>
        <rFont val="Arial"/>
        <family val="2"/>
      </rPr>
      <t xml:space="preserve"> Dostęp do rozmiarów 6-9; op. 50par                      </t>
    </r>
  </si>
  <si>
    <r>
      <t xml:space="preserve">Rękawice do zabiegów ortopedycznych  </t>
    </r>
    <r>
      <rPr>
        <sz val="9"/>
        <rFont val="Arial"/>
        <family val="2"/>
      </rPr>
      <t xml:space="preserve">                                                     </t>
    </r>
    <r>
      <rPr>
        <sz val="9"/>
        <color indexed="8"/>
        <rFont val="Arial"/>
        <family val="2"/>
      </rPr>
      <t xml:space="preserve">-Chirurgiczne, ortopedyczne, jałowe, bezpudrowe, lateksowe.  Kolor brązowy (eliminacja odblasku i refleksu świetlnego).  </t>
    </r>
    <r>
      <rPr>
        <sz val="9"/>
        <rFont val="Arial"/>
        <family val="2"/>
      </rPr>
      <t>-Wyrób medyczny klasa IIa ( zg. z dyrektywą MDD 93/42/EEC i 2007/47/EC) i Środek ochrony osobistej kat.III typ b (zg. Z rozp. UE 2016/425)   -Spełniające normy :  EN455 (1-4), EN374(1,2,4,5), EN16523-1, EN420, ISO10282, ISO11137-1, EN556, ISO10993-10</t>
    </r>
    <r>
      <rPr>
        <sz val="9"/>
        <color indexed="10"/>
        <rFont val="Arial"/>
        <family val="2"/>
      </rPr>
      <t xml:space="preserve"> lub
równowaznąpotwierdzone certyfikatami jednostki notyfikowanej.</t>
    </r>
    <r>
      <rPr>
        <sz val="9"/>
        <rFont val="Arial"/>
        <family val="2"/>
      </rPr>
      <t xml:space="preserve">  -Odporność na przenikanie mikrorganizmów zg. z ASTM1671 i EN374-5 </t>
    </r>
    <r>
      <rPr>
        <sz val="9"/>
        <color indexed="10"/>
        <rFont val="Arial"/>
        <family val="2"/>
      </rPr>
      <t>lub równowaznąpotwierdzone certyfikatami jednostki
notyfikowanej</t>
    </r>
    <r>
      <rPr>
        <sz val="9"/>
        <rFont val="Arial"/>
        <family val="2"/>
      </rPr>
      <t xml:space="preserve">..  -Odporność na przenikanie subst.chem.zg. z normą EN16523-1 i EN374-4 </t>
    </r>
    <r>
      <rPr>
        <sz val="9"/>
        <color indexed="10"/>
        <rFont val="Arial"/>
        <family val="2"/>
      </rPr>
      <t xml:space="preserve">lub równowaznąpotwierdzone certyfikatami jednostki notyfikowanej.                                               </t>
    </r>
    <r>
      <rPr>
        <sz val="9"/>
        <rFont val="Arial"/>
        <family val="2"/>
      </rPr>
      <t xml:space="preserve">                                                    -Grubość pojedynczej ścianki na palcu 0,33 mm, na dłoni 0,31mm, na mankiecie 0,25mm. Długość rękawicy min. 300mm  -AQL= 0,65, zawartość protein &lt;=30mcg/g   -Wewnętrzna powierzchnia polimeryzowana i silikonowana     -Powierzchnia zewnętrzna teksturowana   -Mankiet rolowany z opaską samoprzylepną   -Sterylizowana radiacyjnie promieniami Gamma  -Siła zrywu przed starzeniem 27N, po starzeniu 21N  - Dostęp do rozmiarów: od 6,0 do 9 </t>
    </r>
    <r>
      <rPr>
        <sz val="9"/>
        <color indexed="8"/>
        <rFont val="Arial"/>
        <family val="2"/>
      </rPr>
      <t xml:space="preserve">-Oznakowane datą produkcji, datą ważności i nr serii, oznakowanie CE. Opakowanie: koperta zewnętrzna folia/folia, koperta wewnętrzna papierowa </t>
    </r>
    <r>
      <rPr>
        <sz val="9"/>
        <rFont val="Arial"/>
        <family val="2"/>
      </rPr>
      <t xml:space="preserve">                                      </t>
    </r>
  </si>
  <si>
    <r>
      <rPr>
        <b/>
        <sz val="9"/>
        <color indexed="10"/>
        <rFont val="Arial"/>
        <family val="2"/>
      </rPr>
      <t>DOTYCZY CZĘŚĆ NR 3 - POZ. 3</t>
    </r>
    <r>
      <rPr>
        <b/>
        <sz val="9"/>
        <color indexed="8"/>
        <rFont val="Arial"/>
        <family val="2"/>
      </rPr>
      <t xml:space="preserve">  -wymagane dostarczenie uchwytów pojedynczych , przeznaczonych do rękawic wyciaganych pojedynczo, pakowanych w systemie dozowania od spodu – 30 sztuk</t>
    </r>
  </si>
  <si>
    <r>
      <t xml:space="preserve">Załącznik nr 1 do oferty (dodatek nr 2 do SWZ) na dostawę rękawic chirurgicznych i diagnostycznych do apteki zakładowej przez okres 12 miesięcy dla NZOZ Szpital im. prof. Z. Religi w Słubicach Sp. z o.o. , nr sprawy ZP/TP/10/22      </t>
    </r>
    <r>
      <rPr>
        <b/>
        <sz val="9"/>
        <color indexed="10"/>
        <rFont val="Arial"/>
        <family val="2"/>
      </rPr>
      <t xml:space="preserve"> -  po modyfikacji z dnia 20.06.2022 r.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</si>
</sst>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/mm/yyyy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34" borderId="12" xfId="53" applyFont="1" applyFill="1" applyBorder="1" applyAlignment="1">
      <alignment horizontal="center" vertical="center" wrapText="1"/>
      <protection/>
    </xf>
    <xf numFmtId="164" fontId="5" fillId="34" borderId="12" xfId="53" applyNumberFormat="1" applyFont="1" applyFill="1" applyBorder="1" applyAlignment="1">
      <alignment horizontal="center" vertical="center" wrapText="1"/>
      <protection/>
    </xf>
    <xf numFmtId="1" fontId="5" fillId="34" borderId="12" xfId="53" applyNumberFormat="1" applyFont="1" applyFill="1" applyBorder="1" applyAlignment="1">
      <alignment horizontal="center" vertical="center" wrapText="1"/>
      <protection/>
    </xf>
    <xf numFmtId="164" fontId="5" fillId="34" borderId="13" xfId="53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6" fontId="6" fillId="33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horizontal="justify" vertical="center"/>
    </xf>
    <xf numFmtId="0" fontId="6" fillId="0" borderId="10" xfId="0" applyFont="1" applyFill="1" applyBorder="1" applyAlignment="1">
      <alignment/>
    </xf>
    <xf numFmtId="166" fontId="5" fillId="33" borderId="14" xfId="53" applyNumberFormat="1" applyFont="1" applyFill="1" applyBorder="1" applyAlignment="1">
      <alignment vertical="center" wrapText="1"/>
      <protection/>
    </xf>
    <xf numFmtId="166" fontId="6" fillId="33" borderId="10" xfId="53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/>
    </xf>
    <xf numFmtId="0" fontId="4" fillId="33" borderId="0" xfId="44" applyFont="1" applyFill="1" applyBorder="1" applyAlignment="1" applyProtection="1">
      <alignment horizontal="left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164" fontId="6" fillId="0" borderId="10" xfId="54" applyNumberFormat="1" applyFont="1" applyFill="1" applyBorder="1" applyAlignment="1">
      <alignment vertical="center" wrapText="1"/>
      <protection/>
    </xf>
    <xf numFmtId="166" fontId="6" fillId="0" borderId="10" xfId="52" applyNumberFormat="1" applyFont="1" applyBorder="1" applyAlignment="1">
      <alignment vertical="center"/>
      <protection/>
    </xf>
    <xf numFmtId="0" fontId="6" fillId="0" borderId="10" xfId="52" applyNumberFormat="1" applyFont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66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166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/>
    </xf>
    <xf numFmtId="166" fontId="5" fillId="33" borderId="15" xfId="53" applyNumberFormat="1" applyFont="1" applyFill="1" applyBorder="1" applyAlignment="1">
      <alignment vertical="center" wrapText="1"/>
      <protection/>
    </xf>
    <xf numFmtId="166" fontId="6" fillId="33" borderId="16" xfId="53" applyNumberFormat="1" applyFont="1" applyFill="1" applyBorder="1" applyAlignment="1">
      <alignment vertical="center" wrapText="1"/>
      <protection/>
    </xf>
    <xf numFmtId="0" fontId="4" fillId="33" borderId="17" xfId="44" applyFont="1" applyFill="1" applyBorder="1" applyAlignment="1" applyProtection="1">
      <alignment horizontal="left" wrapText="1"/>
      <protection/>
    </xf>
    <xf numFmtId="0" fontId="4" fillId="33" borderId="18" xfId="44" applyFont="1" applyFill="1" applyBorder="1" applyAlignment="1" applyProtection="1">
      <alignment horizontal="left" wrapText="1"/>
      <protection/>
    </xf>
    <xf numFmtId="0" fontId="6" fillId="0" borderId="19" xfId="0" applyFont="1" applyFill="1" applyBorder="1" applyAlignment="1">
      <alignment/>
    </xf>
    <xf numFmtId="0" fontId="6" fillId="0" borderId="16" xfId="52" applyFont="1" applyBorder="1" applyAlignment="1">
      <alignment horizontal="center" vertical="center"/>
      <protection/>
    </xf>
    <xf numFmtId="0" fontId="5" fillId="33" borderId="16" xfId="53" applyFont="1" applyFill="1" applyBorder="1" applyAlignment="1">
      <alignment horizontal="left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166" fontId="6" fillId="0" borderId="16" xfId="0" applyNumberFormat="1" applyFont="1" applyBorder="1" applyAlignment="1">
      <alignment horizontal="right" vertical="center" wrapText="1"/>
    </xf>
    <xf numFmtId="166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justify" vertical="center"/>
    </xf>
    <xf numFmtId="166" fontId="5" fillId="33" borderId="10" xfId="53" applyNumberFormat="1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66" fontId="5" fillId="0" borderId="0" xfId="53" applyNumberFormat="1" applyFont="1" applyFill="1" applyBorder="1" applyAlignment="1">
      <alignment vertical="center" wrapText="1"/>
      <protection/>
    </xf>
    <xf numFmtId="166" fontId="6" fillId="0" borderId="0" xfId="53" applyNumberFormat="1" applyFont="1" applyFill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right" vertical="center" wrapText="1"/>
      <protection/>
    </xf>
    <xf numFmtId="0" fontId="4" fillId="33" borderId="20" xfId="44" applyFont="1" applyFill="1" applyBorder="1" applyAlignment="1" applyProtection="1">
      <alignment horizontal="left" wrapText="1"/>
      <protection/>
    </xf>
    <xf numFmtId="0" fontId="4" fillId="33" borderId="21" xfId="44" applyFont="1" applyFill="1" applyBorder="1" applyAlignment="1" applyProtection="1">
      <alignment horizontal="left" wrapText="1"/>
      <protection/>
    </xf>
    <xf numFmtId="0" fontId="4" fillId="33" borderId="22" xfId="44" applyFont="1" applyFill="1" applyBorder="1" applyAlignment="1" applyProtection="1">
      <alignment horizontal="left" wrapText="1"/>
      <protection/>
    </xf>
    <xf numFmtId="0" fontId="5" fillId="35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right" vertical="center" wrapText="1"/>
      <protection/>
    </xf>
    <xf numFmtId="0" fontId="4" fillId="0" borderId="10" xfId="44" applyFont="1" applyFill="1" applyBorder="1" applyAlignment="1" applyProtection="1">
      <alignment horizontal="left" vertical="center" wrapText="1"/>
      <protection/>
    </xf>
    <xf numFmtId="0" fontId="4" fillId="35" borderId="10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PageLayoutView="0" workbookViewId="0" topLeftCell="A22">
      <selection activeCell="M29" sqref="M29"/>
    </sheetView>
  </sheetViews>
  <sheetFormatPr defaultColWidth="11.625" defaultRowHeight="12.75"/>
  <cols>
    <col min="1" max="1" width="3.625" style="1" customWidth="1"/>
    <col min="2" max="2" width="48.625" style="2" customWidth="1"/>
    <col min="3" max="3" width="12.00390625" style="2" customWidth="1"/>
    <col min="4" max="4" width="5.625" style="1" customWidth="1"/>
    <col min="5" max="5" width="11.625" style="1" customWidth="1"/>
    <col min="6" max="6" width="10.125" style="3" customWidth="1"/>
    <col min="7" max="7" width="11.75390625" style="3" customWidth="1"/>
    <col min="8" max="8" width="6.875" style="4" customWidth="1"/>
    <col min="9" max="9" width="10.25390625" style="3" customWidth="1"/>
    <col min="10" max="10" width="12.125" style="5" customWidth="1"/>
    <col min="11" max="11" width="10.00390625" style="6" customWidth="1"/>
    <col min="12" max="164" width="11.625" style="0" customWidth="1"/>
    <col min="165" max="255" width="12.625" style="0" customWidth="1"/>
  </cols>
  <sheetData>
    <row r="1" spans="1:11" ht="58.5" customHeight="1">
      <c r="A1" s="88" t="s">
        <v>37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256" s="7" customFormat="1" ht="27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1" ht="56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1" t="s">
        <v>6</v>
      </c>
      <c r="G3" s="21" t="s">
        <v>7</v>
      </c>
      <c r="H3" s="22" t="s">
        <v>8</v>
      </c>
      <c r="I3" s="21" t="s">
        <v>9</v>
      </c>
      <c r="J3" s="23" t="s">
        <v>10</v>
      </c>
      <c r="K3" s="24" t="s">
        <v>11</v>
      </c>
    </row>
    <row r="4" spans="1:11" ht="371.25" customHeight="1" thickBot="1">
      <c r="A4" s="25">
        <v>1</v>
      </c>
      <c r="B4" s="26" t="s">
        <v>35</v>
      </c>
      <c r="C4" s="27" t="s">
        <v>12</v>
      </c>
      <c r="D4" s="28" t="s">
        <v>13</v>
      </c>
      <c r="E4" s="29">
        <v>1800</v>
      </c>
      <c r="F4" s="30" t="s">
        <v>25</v>
      </c>
      <c r="G4" s="31" t="e">
        <f>E4*F4</f>
        <v>#VALUE!</v>
      </c>
      <c r="H4" s="54" t="s">
        <v>25</v>
      </c>
      <c r="I4" s="31" t="e">
        <f>G4+(G4*H4/100)</f>
        <v>#VALUE!</v>
      </c>
      <c r="J4" s="32"/>
      <c r="K4" s="33"/>
    </row>
    <row r="5" spans="1:11" ht="35.25" customHeight="1" thickBot="1">
      <c r="A5" s="87" t="s">
        <v>14</v>
      </c>
      <c r="B5" s="87"/>
      <c r="C5" s="87"/>
      <c r="D5" s="87"/>
      <c r="E5" s="87"/>
      <c r="F5" s="87"/>
      <c r="G5" s="34" t="e">
        <f>SUM(G4:G4)</f>
        <v>#VALUE!</v>
      </c>
      <c r="H5" s="35"/>
      <c r="I5" s="34" t="e">
        <f>SUM(I4:I4)</f>
        <v>#VALUE!</v>
      </c>
      <c r="J5" s="36"/>
      <c r="K5" s="36"/>
    </row>
    <row r="6" spans="1:11" ht="54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6"/>
    </row>
    <row r="7" spans="1:11" ht="27.75" customHeight="1">
      <c r="A7" s="89" t="s">
        <v>15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53.2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1" t="s">
        <v>6</v>
      </c>
      <c r="G8" s="21" t="s">
        <v>7</v>
      </c>
      <c r="H8" s="22" t="s">
        <v>8</v>
      </c>
      <c r="I8" s="21" t="s">
        <v>9</v>
      </c>
      <c r="J8" s="21" t="s">
        <v>10</v>
      </c>
      <c r="K8" s="24" t="s">
        <v>11</v>
      </c>
    </row>
    <row r="9" spans="1:11" ht="324.75" customHeight="1" thickBot="1">
      <c r="A9" s="25">
        <v>1</v>
      </c>
      <c r="B9" s="38" t="s">
        <v>34</v>
      </c>
      <c r="C9" s="39" t="s">
        <v>12</v>
      </c>
      <c r="D9" s="40" t="s">
        <v>16</v>
      </c>
      <c r="E9" s="81">
        <v>200</v>
      </c>
      <c r="F9" s="41" t="s">
        <v>25</v>
      </c>
      <c r="G9" s="42" t="e">
        <f>E9*F9</f>
        <v>#VALUE!</v>
      </c>
      <c r="H9" s="43" t="s">
        <v>25</v>
      </c>
      <c r="I9" s="42" t="e">
        <f>G9+(G9*H9/100)</f>
        <v>#VALUE!</v>
      </c>
      <c r="J9" s="44"/>
      <c r="K9" s="33"/>
    </row>
    <row r="10" spans="1:11" ht="28.5" customHeight="1" thickBot="1">
      <c r="A10" s="87" t="s">
        <v>17</v>
      </c>
      <c r="B10" s="87"/>
      <c r="C10" s="87"/>
      <c r="D10" s="87"/>
      <c r="E10" s="87"/>
      <c r="F10" s="87"/>
      <c r="G10" s="34" t="e">
        <f>SUM(G9:G9)</f>
        <v>#VALUE!</v>
      </c>
      <c r="H10" s="35"/>
      <c r="I10" s="34" t="e">
        <f>SUM(I9:I9)</f>
        <v>#VALUE!</v>
      </c>
      <c r="J10" s="45"/>
      <c r="K10" s="36"/>
    </row>
    <row r="11" spans="1:11" ht="47.25" customHeight="1">
      <c r="A11" s="46"/>
      <c r="B11" s="47"/>
      <c r="C11" s="47"/>
      <c r="D11" s="46"/>
      <c r="E11" s="46"/>
      <c r="F11" s="48"/>
      <c r="G11" s="48"/>
      <c r="H11" s="49"/>
      <c r="I11" s="48"/>
      <c r="J11" s="50"/>
      <c r="K11" s="36"/>
    </row>
    <row r="12" spans="1:11" ht="28.5" customHeight="1">
      <c r="A12" s="89" t="s">
        <v>18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57" customHeight="1">
      <c r="A13" s="20" t="s">
        <v>1</v>
      </c>
      <c r="B13" s="20" t="s">
        <v>2</v>
      </c>
      <c r="C13" s="20" t="s">
        <v>3</v>
      </c>
      <c r="D13" s="20" t="s">
        <v>4</v>
      </c>
      <c r="E13" s="20" t="s">
        <v>5</v>
      </c>
      <c r="F13" s="21" t="s">
        <v>6</v>
      </c>
      <c r="G13" s="21" t="s">
        <v>7</v>
      </c>
      <c r="H13" s="22" t="s">
        <v>8</v>
      </c>
      <c r="I13" s="21" t="s">
        <v>9</v>
      </c>
      <c r="J13" s="21" t="s">
        <v>10</v>
      </c>
      <c r="K13" s="24" t="s">
        <v>11</v>
      </c>
    </row>
    <row r="14" spans="1:11" ht="296.25" customHeight="1">
      <c r="A14" s="25">
        <v>1</v>
      </c>
      <c r="B14" s="38" t="s">
        <v>29</v>
      </c>
      <c r="C14" s="51" t="s">
        <v>19</v>
      </c>
      <c r="D14" s="52" t="s">
        <v>16</v>
      </c>
      <c r="E14" s="52">
        <v>50</v>
      </c>
      <c r="F14" s="53" t="s">
        <v>25</v>
      </c>
      <c r="G14" s="31" t="e">
        <f>E14*F14</f>
        <v>#VALUE!</v>
      </c>
      <c r="H14" s="54" t="s">
        <v>25</v>
      </c>
      <c r="I14" s="42" t="e">
        <f>G14+(G14*H14/100)</f>
        <v>#VALUE!</v>
      </c>
      <c r="J14" s="32"/>
      <c r="K14" s="33"/>
    </row>
    <row r="15" spans="1:11" ht="409.5" customHeight="1">
      <c r="A15" s="25">
        <v>2</v>
      </c>
      <c r="B15" s="55" t="s">
        <v>30</v>
      </c>
      <c r="C15" s="51" t="s">
        <v>19</v>
      </c>
      <c r="D15" s="52" t="s">
        <v>16</v>
      </c>
      <c r="E15" s="52">
        <v>300</v>
      </c>
      <c r="F15" s="30" t="s">
        <v>25</v>
      </c>
      <c r="G15" s="31" t="e">
        <f>E15*F15</f>
        <v>#VALUE!</v>
      </c>
      <c r="H15" s="56" t="s">
        <v>25</v>
      </c>
      <c r="I15" s="42" t="e">
        <f>G15+(G15*H15/100)</f>
        <v>#VALUE!</v>
      </c>
      <c r="J15" s="32"/>
      <c r="K15" s="33"/>
    </row>
    <row r="16" spans="1:11" ht="409.5" customHeight="1">
      <c r="A16" s="25">
        <v>3</v>
      </c>
      <c r="B16" s="55" t="s">
        <v>31</v>
      </c>
      <c r="C16" s="51" t="s">
        <v>19</v>
      </c>
      <c r="D16" s="52" t="s">
        <v>16</v>
      </c>
      <c r="E16" s="52">
        <v>500</v>
      </c>
      <c r="F16" s="30" t="s">
        <v>25</v>
      </c>
      <c r="G16" s="31" t="e">
        <f>E16*F16</f>
        <v>#VALUE!</v>
      </c>
      <c r="H16" s="56" t="s">
        <v>25</v>
      </c>
      <c r="I16" s="42" t="e">
        <f>G16+(G16*H16/100)</f>
        <v>#VALUE!</v>
      </c>
      <c r="J16" s="32"/>
      <c r="K16" s="33"/>
    </row>
    <row r="17" spans="1:256" s="13" customFormat="1" ht="397.5" customHeight="1">
      <c r="A17" s="57">
        <v>4</v>
      </c>
      <c r="B17" s="55" t="s">
        <v>32</v>
      </c>
      <c r="C17" s="51" t="s">
        <v>19</v>
      </c>
      <c r="D17" s="52" t="s">
        <v>16</v>
      </c>
      <c r="E17" s="58">
        <v>6000</v>
      </c>
      <c r="F17" s="59" t="s">
        <v>25</v>
      </c>
      <c r="G17" s="31" t="e">
        <f>E17*F17</f>
        <v>#VALUE!</v>
      </c>
      <c r="H17" s="60" t="s">
        <v>25</v>
      </c>
      <c r="I17" s="42" t="e">
        <f>G17+(G17*H17/100)</f>
        <v>#VALUE!</v>
      </c>
      <c r="J17" s="61"/>
      <c r="K17" s="62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3" customFormat="1" ht="392.25" customHeight="1" thickBot="1">
      <c r="A18" s="57">
        <v>5</v>
      </c>
      <c r="B18" s="38" t="s">
        <v>33</v>
      </c>
      <c r="C18" s="51" t="s">
        <v>19</v>
      </c>
      <c r="D18" s="52" t="s">
        <v>16</v>
      </c>
      <c r="E18" s="58">
        <v>20</v>
      </c>
      <c r="F18" s="59" t="s">
        <v>25</v>
      </c>
      <c r="G18" s="31" t="e">
        <f>E18*F18</f>
        <v>#VALUE!</v>
      </c>
      <c r="H18" s="60" t="s">
        <v>25</v>
      </c>
      <c r="I18" s="42" t="e">
        <f>G18+(G18*H18/100)</f>
        <v>#VALUE!</v>
      </c>
      <c r="J18" s="61"/>
      <c r="K18" s="62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1" ht="27.75" customHeight="1">
      <c r="A19" s="82" t="s">
        <v>20</v>
      </c>
      <c r="B19" s="82"/>
      <c r="C19" s="82"/>
      <c r="D19" s="82"/>
      <c r="E19" s="82"/>
      <c r="F19" s="82"/>
      <c r="G19" s="63" t="e">
        <f>SUM(G14:G18)</f>
        <v>#VALUE!</v>
      </c>
      <c r="H19" s="64"/>
      <c r="I19" s="63" t="e">
        <f>SUM(I14:I18)</f>
        <v>#VALUE!</v>
      </c>
      <c r="J19" s="45"/>
      <c r="K19" s="36"/>
    </row>
    <row r="20" spans="1:11" ht="48.75" customHeight="1">
      <c r="A20" s="83" t="s">
        <v>36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1" ht="68.2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7"/>
    </row>
    <row r="22" spans="1:256" s="7" customFormat="1" ht="27.75" customHeight="1">
      <c r="A22" s="86" t="s">
        <v>21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1" ht="57.75" customHeight="1">
      <c r="A23" s="20" t="s">
        <v>1</v>
      </c>
      <c r="B23" s="20" t="s">
        <v>2</v>
      </c>
      <c r="C23" s="20" t="s">
        <v>3</v>
      </c>
      <c r="D23" s="20" t="s">
        <v>4</v>
      </c>
      <c r="E23" s="20" t="s">
        <v>5</v>
      </c>
      <c r="F23" s="21" t="s">
        <v>6</v>
      </c>
      <c r="G23" s="21" t="s">
        <v>7</v>
      </c>
      <c r="H23" s="22" t="s">
        <v>8</v>
      </c>
      <c r="I23" s="21" t="s">
        <v>9</v>
      </c>
      <c r="J23" s="21" t="s">
        <v>10</v>
      </c>
      <c r="K23" s="24" t="s">
        <v>11</v>
      </c>
    </row>
    <row r="24" spans="1:11" ht="409.5" customHeight="1">
      <c r="A24" s="68">
        <v>1</v>
      </c>
      <c r="B24" s="69" t="s">
        <v>28</v>
      </c>
      <c r="C24" s="70" t="s">
        <v>12</v>
      </c>
      <c r="D24" s="70" t="s">
        <v>13</v>
      </c>
      <c r="E24" s="70">
        <v>4000</v>
      </c>
      <c r="F24" s="71" t="s">
        <v>25</v>
      </c>
      <c r="G24" s="72" t="e">
        <f>E24*F24</f>
        <v>#VALUE!</v>
      </c>
      <c r="H24" s="73" t="s">
        <v>25</v>
      </c>
      <c r="I24" s="72" t="e">
        <f>G24+(G24*H24/100)</f>
        <v>#VALUE!</v>
      </c>
      <c r="J24" s="74"/>
      <c r="K24" s="33"/>
    </row>
    <row r="25" spans="1:11" ht="29.25" customHeight="1">
      <c r="A25" s="87" t="s">
        <v>22</v>
      </c>
      <c r="B25" s="87"/>
      <c r="C25" s="87"/>
      <c r="D25" s="87"/>
      <c r="E25" s="87"/>
      <c r="F25" s="87"/>
      <c r="G25" s="75" t="e">
        <f>SUM(G24)</f>
        <v>#VALUE!</v>
      </c>
      <c r="H25" s="35"/>
      <c r="I25" s="75" t="e">
        <f>SUM(I24)</f>
        <v>#VALUE!</v>
      </c>
      <c r="J25" s="36"/>
      <c r="K25" s="36"/>
    </row>
    <row r="26" spans="1:11" ht="29.25" customHeight="1">
      <c r="A26" s="76"/>
      <c r="B26" s="76"/>
      <c r="C26" s="76"/>
      <c r="D26" s="76"/>
      <c r="E26" s="76"/>
      <c r="F26" s="76"/>
      <c r="G26" s="77"/>
      <c r="H26" s="78"/>
      <c r="I26" s="77"/>
      <c r="J26" s="36"/>
      <c r="K26" s="36"/>
    </row>
    <row r="27" spans="1:256" s="7" customFormat="1" ht="29.25" customHeight="1">
      <c r="A27" s="86" t="s">
        <v>23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60">
      <c r="A28" s="20" t="s">
        <v>1</v>
      </c>
      <c r="B28" s="20" t="s">
        <v>2</v>
      </c>
      <c r="C28" s="20" t="s">
        <v>3</v>
      </c>
      <c r="D28" s="20" t="s">
        <v>4</v>
      </c>
      <c r="E28" s="20" t="s">
        <v>5</v>
      </c>
      <c r="F28" s="21" t="s">
        <v>6</v>
      </c>
      <c r="G28" s="21" t="s">
        <v>7</v>
      </c>
      <c r="H28" s="22" t="s">
        <v>8</v>
      </c>
      <c r="I28" s="21" t="s">
        <v>9</v>
      </c>
      <c r="J28" s="21" t="s">
        <v>10</v>
      </c>
      <c r="K28" s="24" t="s">
        <v>11</v>
      </c>
    </row>
    <row r="29" spans="1:11" ht="327.75" customHeight="1" thickBot="1">
      <c r="A29" s="25">
        <v>1</v>
      </c>
      <c r="B29" s="38" t="s">
        <v>27</v>
      </c>
      <c r="C29" s="39" t="s">
        <v>12</v>
      </c>
      <c r="D29" s="40" t="s">
        <v>16</v>
      </c>
      <c r="E29" s="79">
        <v>300</v>
      </c>
      <c r="F29" s="41" t="s">
        <v>25</v>
      </c>
      <c r="G29" s="42" t="e">
        <f>E29*F29</f>
        <v>#VALUE!</v>
      </c>
      <c r="H29" s="43" t="s">
        <v>25</v>
      </c>
      <c r="I29" s="42" t="e">
        <f>G29+(G29*H29/100)</f>
        <v>#VALUE!</v>
      </c>
      <c r="J29" s="44"/>
      <c r="K29" s="33"/>
    </row>
    <row r="30" spans="1:11" ht="27.75" customHeight="1" thickBot="1">
      <c r="A30" s="87" t="s">
        <v>24</v>
      </c>
      <c r="B30" s="87"/>
      <c r="C30" s="87"/>
      <c r="D30" s="87"/>
      <c r="E30" s="87"/>
      <c r="F30" s="87"/>
      <c r="G30" s="34" t="e">
        <f>SUM(G29)</f>
        <v>#VALUE!</v>
      </c>
      <c r="H30" s="35"/>
      <c r="I30" s="34" t="e">
        <f>SUM(I29)</f>
        <v>#VALUE!</v>
      </c>
      <c r="J30" s="36"/>
      <c r="K30" s="36"/>
    </row>
    <row r="31" spans="1:256" s="14" customFormat="1" ht="37.5" customHeight="1">
      <c r="A31" s="80"/>
      <c r="B31" s="80" t="s">
        <v>26</v>
      </c>
      <c r="C31" s="80"/>
      <c r="D31" s="80"/>
      <c r="E31" s="80"/>
      <c r="F31" s="80"/>
      <c r="G31" s="80"/>
      <c r="H31" s="80"/>
      <c r="I31" s="80"/>
      <c r="J31" s="80"/>
      <c r="K31" s="80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0" ht="12.75">
      <c r="A32" s="8"/>
      <c r="B32" s="9"/>
      <c r="C32" s="9"/>
      <c r="D32" s="8"/>
      <c r="E32" s="8"/>
      <c r="F32" s="10"/>
      <c r="G32" s="10"/>
      <c r="H32" s="11"/>
      <c r="I32" s="10"/>
      <c r="J32" s="12"/>
    </row>
    <row r="33" spans="1:10" ht="12.75">
      <c r="A33" s="8"/>
      <c r="B33" s="9"/>
      <c r="C33" s="9"/>
      <c r="D33" s="8"/>
      <c r="E33" s="8"/>
      <c r="F33" s="10"/>
      <c r="G33" s="10"/>
      <c r="H33" s="11"/>
      <c r="I33" s="10"/>
      <c r="J33" s="12"/>
    </row>
    <row r="34" spans="1:10" ht="12.75">
      <c r="A34" s="8"/>
      <c r="B34" s="9"/>
      <c r="C34" s="9"/>
      <c r="D34" s="8"/>
      <c r="E34" s="8"/>
      <c r="F34" s="10"/>
      <c r="G34" s="10"/>
      <c r="H34" s="11"/>
      <c r="I34" s="10"/>
      <c r="J34" s="12"/>
    </row>
    <row r="35" spans="1:10" ht="12.75">
      <c r="A35" s="8"/>
      <c r="B35" s="9"/>
      <c r="C35" s="9"/>
      <c r="D35" s="8"/>
      <c r="E35" s="8"/>
      <c r="F35" s="10"/>
      <c r="G35" s="10"/>
      <c r="H35" s="11"/>
      <c r="I35" s="10"/>
      <c r="J35" s="12"/>
    </row>
    <row r="36" spans="1:10" ht="12.75">
      <c r="A36" s="8"/>
      <c r="B36" s="9"/>
      <c r="C36" s="9"/>
      <c r="D36" s="8"/>
      <c r="E36" s="8"/>
      <c r="F36" s="10"/>
      <c r="G36" s="10"/>
      <c r="H36" s="11"/>
      <c r="I36" s="10"/>
      <c r="J36" s="12"/>
    </row>
    <row r="37" spans="1:10" ht="12.75">
      <c r="A37" s="8"/>
      <c r="B37" s="9"/>
      <c r="C37" s="9"/>
      <c r="D37" s="8"/>
      <c r="E37" s="8"/>
      <c r="F37" s="10"/>
      <c r="G37" s="10"/>
      <c r="H37" s="11"/>
      <c r="I37" s="10"/>
      <c r="J37" s="12"/>
    </row>
    <row r="38" spans="1:10" ht="12.75">
      <c r="A38" s="8"/>
      <c r="B38" s="9"/>
      <c r="C38" s="9"/>
      <c r="D38" s="8"/>
      <c r="E38" s="8"/>
      <c r="F38" s="10"/>
      <c r="G38" s="10"/>
      <c r="H38" s="11"/>
      <c r="I38" s="10"/>
      <c r="J38" s="12"/>
    </row>
    <row r="39" spans="1:10" ht="12.75">
      <c r="A39" s="8"/>
      <c r="B39" s="9"/>
      <c r="C39" s="9"/>
      <c r="D39" s="8"/>
      <c r="E39" s="8"/>
      <c r="F39" s="10"/>
      <c r="G39" s="10"/>
      <c r="H39" s="11"/>
      <c r="I39" s="10"/>
      <c r="J39" s="12"/>
    </row>
    <row r="40" spans="1:10" ht="12.75">
      <c r="A40" s="8"/>
      <c r="B40" s="9"/>
      <c r="C40" s="9"/>
      <c r="D40" s="8"/>
      <c r="E40" s="8"/>
      <c r="F40" s="10"/>
      <c r="G40" s="10"/>
      <c r="H40" s="11"/>
      <c r="I40" s="10"/>
      <c r="J40" s="12"/>
    </row>
    <row r="41" spans="1:10" ht="12.75">
      <c r="A41" s="8"/>
      <c r="B41" s="9"/>
      <c r="C41" s="9"/>
      <c r="D41" s="8"/>
      <c r="E41" s="8"/>
      <c r="F41" s="10"/>
      <c r="G41" s="10"/>
      <c r="H41" s="11"/>
      <c r="I41" s="10"/>
      <c r="J41" s="12"/>
    </row>
    <row r="42" spans="1:10" ht="12.75">
      <c r="A42" s="8"/>
      <c r="B42" s="9"/>
      <c r="C42" s="9"/>
      <c r="D42" s="8"/>
      <c r="E42" s="8"/>
      <c r="F42" s="10"/>
      <c r="G42" s="10"/>
      <c r="H42" s="11"/>
      <c r="I42" s="10"/>
      <c r="J42" s="12"/>
    </row>
    <row r="43" spans="1:10" ht="12.75">
      <c r="A43" s="8"/>
      <c r="B43" s="9"/>
      <c r="C43" s="9"/>
      <c r="D43" s="8"/>
      <c r="E43" s="8"/>
      <c r="F43" s="10"/>
      <c r="G43" s="10"/>
      <c r="H43" s="11"/>
      <c r="I43" s="10"/>
      <c r="J43" s="12"/>
    </row>
    <row r="44" spans="1:10" ht="12.75">
      <c r="A44" s="8"/>
      <c r="B44" s="9"/>
      <c r="C44" s="9"/>
      <c r="D44" s="8"/>
      <c r="E44" s="8"/>
      <c r="F44" s="10"/>
      <c r="G44" s="10"/>
      <c r="H44" s="11"/>
      <c r="I44" s="10"/>
      <c r="J44" s="12"/>
    </row>
    <row r="45" spans="1:10" ht="12.75">
      <c r="A45" s="8"/>
      <c r="B45" s="9"/>
      <c r="C45" s="9"/>
      <c r="D45" s="8"/>
      <c r="E45" s="8"/>
      <c r="F45" s="10"/>
      <c r="G45" s="10"/>
      <c r="H45" s="11"/>
      <c r="I45" s="10"/>
      <c r="J45" s="12"/>
    </row>
    <row r="46" spans="1:10" ht="12.75">
      <c r="A46" s="8"/>
      <c r="B46" s="9"/>
      <c r="C46" s="9"/>
      <c r="D46" s="8"/>
      <c r="E46" s="8"/>
      <c r="F46" s="10"/>
      <c r="G46" s="10"/>
      <c r="H46" s="11"/>
      <c r="I46" s="10"/>
      <c r="J46" s="12"/>
    </row>
    <row r="47" spans="1:10" ht="12.75">
      <c r="A47" s="8"/>
      <c r="B47" s="9"/>
      <c r="C47" s="9"/>
      <c r="D47" s="8"/>
      <c r="E47" s="8"/>
      <c r="F47" s="10"/>
      <c r="G47" s="10"/>
      <c r="H47" s="11"/>
      <c r="I47" s="10"/>
      <c r="J47" s="12"/>
    </row>
    <row r="48" spans="1:10" ht="12.75">
      <c r="A48" s="8"/>
      <c r="B48" s="9"/>
      <c r="C48" s="9"/>
      <c r="D48" s="8"/>
      <c r="E48" s="8"/>
      <c r="F48" s="10"/>
      <c r="G48" s="10"/>
      <c r="H48" s="11"/>
      <c r="I48" s="10"/>
      <c r="J48" s="12"/>
    </row>
    <row r="49" spans="1:10" ht="12.75">
      <c r="A49" s="8"/>
      <c r="B49" s="9"/>
      <c r="C49" s="9"/>
      <c r="D49" s="8"/>
      <c r="E49" s="8"/>
      <c r="F49" s="10"/>
      <c r="G49" s="10"/>
      <c r="H49" s="11"/>
      <c r="I49" s="10"/>
      <c r="J49" s="12"/>
    </row>
    <row r="50" spans="1:10" ht="12.75">
      <c r="A50" s="8"/>
      <c r="B50" s="9"/>
      <c r="C50" s="9"/>
      <c r="D50" s="8"/>
      <c r="E50" s="8"/>
      <c r="F50" s="10"/>
      <c r="G50" s="10"/>
      <c r="H50" s="11"/>
      <c r="I50" s="10"/>
      <c r="J50" s="12"/>
    </row>
    <row r="51" spans="1:10" ht="12.75">
      <c r="A51" s="8"/>
      <c r="B51" s="9"/>
      <c r="C51" s="9"/>
      <c r="D51" s="8"/>
      <c r="E51" s="8"/>
      <c r="F51" s="10"/>
      <c r="G51" s="10"/>
      <c r="H51" s="11"/>
      <c r="I51" s="10"/>
      <c r="J51" s="12"/>
    </row>
    <row r="52" spans="1:10" ht="12.75">
      <c r="A52" s="8"/>
      <c r="B52" s="9"/>
      <c r="C52" s="9"/>
      <c r="D52" s="8"/>
      <c r="E52" s="8"/>
      <c r="F52" s="10"/>
      <c r="G52" s="10"/>
      <c r="H52" s="11"/>
      <c r="I52" s="10"/>
      <c r="J52" s="12"/>
    </row>
    <row r="53" spans="1:10" ht="12.75">
      <c r="A53" s="8"/>
      <c r="B53" s="9"/>
      <c r="C53" s="9"/>
      <c r="D53" s="8"/>
      <c r="E53" s="8"/>
      <c r="F53" s="10"/>
      <c r="G53" s="10"/>
      <c r="H53" s="11"/>
      <c r="I53" s="10"/>
      <c r="J53" s="12"/>
    </row>
    <row r="54" spans="1:10" ht="12.75">
      <c r="A54" s="8"/>
      <c r="B54" s="9"/>
      <c r="C54" s="9"/>
      <c r="D54" s="8"/>
      <c r="E54" s="8"/>
      <c r="F54" s="10"/>
      <c r="G54" s="10"/>
      <c r="H54" s="11"/>
      <c r="I54" s="10"/>
      <c r="J54" s="12"/>
    </row>
    <row r="55" spans="1:10" ht="12.75">
      <c r="A55" s="8"/>
      <c r="B55" s="9"/>
      <c r="C55" s="9"/>
      <c r="D55" s="8"/>
      <c r="E55" s="8"/>
      <c r="F55" s="10"/>
      <c r="G55" s="10"/>
      <c r="H55" s="11"/>
      <c r="I55" s="10"/>
      <c r="J55" s="12"/>
    </row>
    <row r="56" spans="1:10" ht="12.75">
      <c r="A56" s="8"/>
      <c r="B56" s="9"/>
      <c r="C56" s="9"/>
      <c r="D56" s="8"/>
      <c r="E56" s="8"/>
      <c r="F56" s="10"/>
      <c r="G56" s="10"/>
      <c r="H56" s="11"/>
      <c r="I56" s="10"/>
      <c r="J56" s="12"/>
    </row>
    <row r="57" spans="1:10" ht="12.75">
      <c r="A57" s="8"/>
      <c r="B57" s="9"/>
      <c r="C57" s="9"/>
      <c r="D57" s="8"/>
      <c r="E57" s="8"/>
      <c r="F57" s="10"/>
      <c r="G57" s="10"/>
      <c r="H57" s="11"/>
      <c r="I57" s="10"/>
      <c r="J57" s="12"/>
    </row>
    <row r="58" spans="1:10" ht="12.75">
      <c r="A58" s="8"/>
      <c r="B58" s="9"/>
      <c r="C58" s="9"/>
      <c r="D58" s="8"/>
      <c r="E58" s="8"/>
      <c r="F58" s="10"/>
      <c r="G58" s="10"/>
      <c r="H58" s="11"/>
      <c r="I58" s="10"/>
      <c r="J58" s="12"/>
    </row>
    <row r="59" spans="1:10" ht="12.75">
      <c r="A59" s="8"/>
      <c r="B59" s="9"/>
      <c r="C59" s="9"/>
      <c r="D59" s="8"/>
      <c r="E59" s="8"/>
      <c r="F59" s="10"/>
      <c r="G59" s="10"/>
      <c r="H59" s="11"/>
      <c r="I59" s="10"/>
      <c r="J59" s="12"/>
    </row>
    <row r="60" spans="1:10" ht="12.75">
      <c r="A60" s="8"/>
      <c r="B60" s="9"/>
      <c r="C60" s="9"/>
      <c r="D60" s="8"/>
      <c r="E60" s="8"/>
      <c r="F60" s="10"/>
      <c r="G60" s="10"/>
      <c r="H60" s="11"/>
      <c r="I60" s="10"/>
      <c r="J60" s="12"/>
    </row>
    <row r="61" spans="1:10" ht="12.75">
      <c r="A61" s="8"/>
      <c r="B61" s="9"/>
      <c r="C61" s="9"/>
      <c r="D61" s="8"/>
      <c r="E61" s="8"/>
      <c r="F61" s="10"/>
      <c r="G61" s="10"/>
      <c r="H61" s="11"/>
      <c r="I61" s="10"/>
      <c r="J61" s="12"/>
    </row>
    <row r="62" spans="1:10" ht="12.75">
      <c r="A62" s="8"/>
      <c r="B62" s="9"/>
      <c r="C62" s="9"/>
      <c r="D62" s="8"/>
      <c r="E62" s="8"/>
      <c r="F62" s="10"/>
      <c r="G62" s="10"/>
      <c r="H62" s="11"/>
      <c r="I62" s="10"/>
      <c r="J62" s="12"/>
    </row>
    <row r="63" spans="1:10" ht="12.75">
      <c r="A63" s="8"/>
      <c r="B63" s="9"/>
      <c r="C63" s="9"/>
      <c r="D63" s="8"/>
      <c r="E63" s="8"/>
      <c r="F63" s="10"/>
      <c r="G63" s="10"/>
      <c r="H63" s="11"/>
      <c r="I63" s="10"/>
      <c r="J63" s="12"/>
    </row>
    <row r="64" spans="1:10" ht="12.75">
      <c r="A64" s="8"/>
      <c r="B64" s="9"/>
      <c r="C64" s="9"/>
      <c r="D64" s="8"/>
      <c r="E64" s="8"/>
      <c r="F64" s="10"/>
      <c r="G64" s="10"/>
      <c r="H64" s="11"/>
      <c r="I64" s="10"/>
      <c r="J64" s="12"/>
    </row>
    <row r="65" spans="1:10" ht="12.75">
      <c r="A65" s="8"/>
      <c r="B65" s="9"/>
      <c r="C65" s="9"/>
      <c r="D65" s="8"/>
      <c r="E65" s="8"/>
      <c r="F65" s="10"/>
      <c r="G65" s="10"/>
      <c r="H65" s="11"/>
      <c r="I65" s="10"/>
      <c r="J65" s="12"/>
    </row>
    <row r="66" spans="1:10" ht="12.75">
      <c r="A66" s="8"/>
      <c r="B66" s="9"/>
      <c r="C66" s="9"/>
      <c r="D66" s="8"/>
      <c r="E66" s="8"/>
      <c r="F66" s="10"/>
      <c r="G66" s="10"/>
      <c r="H66" s="11"/>
      <c r="I66" s="10"/>
      <c r="J66" s="12"/>
    </row>
    <row r="67" spans="1:10" ht="12.75">
      <c r="A67" s="8"/>
      <c r="B67" s="9"/>
      <c r="C67" s="9"/>
      <c r="D67" s="8"/>
      <c r="E67" s="8"/>
      <c r="F67" s="10"/>
      <c r="G67" s="10"/>
      <c r="H67" s="11"/>
      <c r="I67" s="10"/>
      <c r="J67" s="12"/>
    </row>
    <row r="68" spans="1:10" ht="12.75">
      <c r="A68" s="8"/>
      <c r="B68" s="9"/>
      <c r="C68" s="9"/>
      <c r="D68" s="8"/>
      <c r="E68" s="8"/>
      <c r="F68" s="10"/>
      <c r="G68" s="10"/>
      <c r="H68" s="11"/>
      <c r="I68" s="10"/>
      <c r="J68" s="12"/>
    </row>
    <row r="69" spans="1:10" ht="12.75">
      <c r="A69" s="8"/>
      <c r="B69" s="9"/>
      <c r="C69" s="9"/>
      <c r="D69" s="8"/>
      <c r="E69" s="8"/>
      <c r="F69" s="10"/>
      <c r="G69" s="10"/>
      <c r="H69" s="11"/>
      <c r="I69" s="10"/>
      <c r="J69" s="12"/>
    </row>
    <row r="70" spans="1:10" ht="12.75">
      <c r="A70" s="8"/>
      <c r="B70" s="9"/>
      <c r="C70" s="9"/>
      <c r="D70" s="8"/>
      <c r="E70" s="8"/>
      <c r="F70" s="10"/>
      <c r="G70" s="10"/>
      <c r="H70" s="11"/>
      <c r="I70" s="10"/>
      <c r="J70" s="12"/>
    </row>
    <row r="71" spans="1:10" ht="12.75">
      <c r="A71" s="8"/>
      <c r="B71" s="9"/>
      <c r="C71" s="9"/>
      <c r="D71" s="8"/>
      <c r="E71" s="8"/>
      <c r="F71" s="10"/>
      <c r="G71" s="10"/>
      <c r="H71" s="11"/>
      <c r="I71" s="10"/>
      <c r="J71" s="12"/>
    </row>
    <row r="72" spans="1:10" ht="12.75">
      <c r="A72" s="8"/>
      <c r="B72" s="9"/>
      <c r="C72" s="9"/>
      <c r="D72" s="8"/>
      <c r="E72" s="8"/>
      <c r="F72" s="10"/>
      <c r="G72" s="10"/>
      <c r="H72" s="11"/>
      <c r="I72" s="10"/>
      <c r="J72" s="12"/>
    </row>
    <row r="73" spans="1:10" ht="12.75">
      <c r="A73" s="8"/>
      <c r="B73" s="9"/>
      <c r="C73" s="9"/>
      <c r="D73" s="8"/>
      <c r="E73" s="8"/>
      <c r="F73" s="10"/>
      <c r="G73" s="10"/>
      <c r="H73" s="11"/>
      <c r="I73" s="10"/>
      <c r="J73" s="12"/>
    </row>
    <row r="74" spans="1:10" ht="12.75">
      <c r="A74" s="8"/>
      <c r="B74" s="9"/>
      <c r="C74" s="9"/>
      <c r="D74" s="8"/>
      <c r="E74" s="8"/>
      <c r="F74" s="10"/>
      <c r="G74" s="10"/>
      <c r="H74" s="11"/>
      <c r="I74" s="10"/>
      <c r="J74" s="12"/>
    </row>
    <row r="75" spans="1:10" ht="12.75">
      <c r="A75" s="8"/>
      <c r="B75" s="9"/>
      <c r="C75" s="9"/>
      <c r="D75" s="8"/>
      <c r="E75" s="8"/>
      <c r="F75" s="10"/>
      <c r="G75" s="10"/>
      <c r="H75" s="11"/>
      <c r="I75" s="10"/>
      <c r="J75" s="12"/>
    </row>
    <row r="76" spans="1:10" ht="12.75">
      <c r="A76" s="8"/>
      <c r="B76" s="9"/>
      <c r="C76" s="9"/>
      <c r="D76" s="8"/>
      <c r="E76" s="8"/>
      <c r="F76" s="10"/>
      <c r="G76" s="10"/>
      <c r="H76" s="11"/>
      <c r="I76" s="10"/>
      <c r="J76" s="12"/>
    </row>
    <row r="77" spans="1:10" ht="12.75">
      <c r="A77" s="8"/>
      <c r="B77" s="9"/>
      <c r="C77" s="9"/>
      <c r="D77" s="8"/>
      <c r="E77" s="8"/>
      <c r="F77" s="10"/>
      <c r="G77" s="10"/>
      <c r="H77" s="11"/>
      <c r="I77" s="10"/>
      <c r="J77" s="12"/>
    </row>
    <row r="78" spans="1:10" ht="12.75">
      <c r="A78" s="8"/>
      <c r="B78" s="9"/>
      <c r="C78" s="9"/>
      <c r="D78" s="8"/>
      <c r="E78" s="8"/>
      <c r="F78" s="10"/>
      <c r="G78" s="10"/>
      <c r="H78" s="11"/>
      <c r="I78" s="10"/>
      <c r="J78" s="12"/>
    </row>
    <row r="79" spans="1:10" ht="12.75">
      <c r="A79" s="8"/>
      <c r="B79" s="9"/>
      <c r="C79" s="9"/>
      <c r="D79" s="8"/>
      <c r="E79" s="8"/>
      <c r="F79" s="10"/>
      <c r="G79" s="10"/>
      <c r="H79" s="11"/>
      <c r="I79" s="10"/>
      <c r="J79" s="12"/>
    </row>
    <row r="80" spans="1:10" ht="12.75">
      <c r="A80" s="8"/>
      <c r="B80" s="9"/>
      <c r="C80" s="9"/>
      <c r="D80" s="8"/>
      <c r="E80" s="8"/>
      <c r="F80" s="10"/>
      <c r="G80" s="10"/>
      <c r="H80" s="11"/>
      <c r="I80" s="10"/>
      <c r="J80" s="12"/>
    </row>
    <row r="81" spans="1:10" ht="12.75">
      <c r="A81" s="8"/>
      <c r="B81" s="9"/>
      <c r="C81" s="9"/>
      <c r="D81" s="8"/>
      <c r="E81" s="8"/>
      <c r="F81" s="10"/>
      <c r="G81" s="10"/>
      <c r="H81" s="11"/>
      <c r="I81" s="10"/>
      <c r="J81" s="12"/>
    </row>
    <row r="82" spans="1:10" ht="12.75">
      <c r="A82" s="8"/>
      <c r="B82" s="9"/>
      <c r="C82" s="9"/>
      <c r="D82" s="8"/>
      <c r="E82" s="8"/>
      <c r="F82" s="10"/>
      <c r="G82" s="10"/>
      <c r="H82" s="11"/>
      <c r="I82" s="10"/>
      <c r="J82" s="12"/>
    </row>
    <row r="83" spans="1:10" ht="12.75">
      <c r="A83" s="8"/>
      <c r="B83" s="9"/>
      <c r="C83" s="9"/>
      <c r="D83" s="8"/>
      <c r="E83" s="8"/>
      <c r="F83" s="10"/>
      <c r="G83" s="10"/>
      <c r="H83" s="11"/>
      <c r="I83" s="10"/>
      <c r="J83" s="12"/>
    </row>
    <row r="84" spans="1:10" ht="12.75">
      <c r="A84" s="8"/>
      <c r="B84" s="9"/>
      <c r="C84" s="9"/>
      <c r="D84" s="8"/>
      <c r="E84" s="8"/>
      <c r="F84" s="10"/>
      <c r="G84" s="10"/>
      <c r="H84" s="11"/>
      <c r="I84" s="10"/>
      <c r="J84" s="12"/>
    </row>
    <row r="85" spans="1:10" ht="12.75">
      <c r="A85" s="8"/>
      <c r="B85" s="9"/>
      <c r="C85" s="9"/>
      <c r="D85" s="8"/>
      <c r="E85" s="8"/>
      <c r="F85" s="10"/>
      <c r="G85" s="10"/>
      <c r="H85" s="11"/>
      <c r="I85" s="10"/>
      <c r="J85" s="12"/>
    </row>
    <row r="86" spans="1:10" ht="12.75">
      <c r="A86" s="8"/>
      <c r="B86" s="9"/>
      <c r="C86" s="9"/>
      <c r="D86" s="8"/>
      <c r="E86" s="8"/>
      <c r="F86" s="10"/>
      <c r="G86" s="10"/>
      <c r="H86" s="11"/>
      <c r="I86" s="10"/>
      <c r="J86" s="12"/>
    </row>
    <row r="87" spans="1:10" ht="12.75">
      <c r="A87" s="8"/>
      <c r="B87" s="9"/>
      <c r="C87" s="9"/>
      <c r="D87" s="8"/>
      <c r="E87" s="8"/>
      <c r="F87" s="10"/>
      <c r="G87" s="10"/>
      <c r="H87" s="11"/>
      <c r="I87" s="10"/>
      <c r="J87" s="12"/>
    </row>
    <row r="88" spans="1:10" ht="12.75">
      <c r="A88" s="8"/>
      <c r="B88" s="9"/>
      <c r="C88" s="9"/>
      <c r="D88" s="8"/>
      <c r="E88" s="8"/>
      <c r="F88" s="10"/>
      <c r="G88" s="10"/>
      <c r="H88" s="11"/>
      <c r="I88" s="10"/>
      <c r="J88" s="12"/>
    </row>
    <row r="89" spans="1:10" ht="12.75">
      <c r="A89" s="8"/>
      <c r="B89" s="9"/>
      <c r="C89" s="9"/>
      <c r="D89" s="8"/>
      <c r="E89" s="8"/>
      <c r="F89" s="10"/>
      <c r="G89" s="10"/>
      <c r="H89" s="11"/>
      <c r="I89" s="10"/>
      <c r="J89" s="12"/>
    </row>
    <row r="90" spans="1:10" ht="12.75">
      <c r="A90" s="8"/>
      <c r="B90" s="9"/>
      <c r="C90" s="9"/>
      <c r="D90" s="8"/>
      <c r="E90" s="8"/>
      <c r="F90" s="10"/>
      <c r="G90" s="10"/>
      <c r="H90" s="11"/>
      <c r="I90" s="10"/>
      <c r="J90" s="12"/>
    </row>
    <row r="91" spans="1:10" ht="12.75">
      <c r="A91" s="8"/>
      <c r="B91" s="9"/>
      <c r="C91" s="9"/>
      <c r="D91" s="8"/>
      <c r="E91" s="8"/>
      <c r="F91" s="10"/>
      <c r="G91" s="10"/>
      <c r="H91" s="11"/>
      <c r="I91" s="10"/>
      <c r="J91" s="12"/>
    </row>
    <row r="92" spans="1:10" ht="12.75">
      <c r="A92" s="8"/>
      <c r="B92" s="9"/>
      <c r="C92" s="9"/>
      <c r="D92" s="8"/>
      <c r="E92" s="8"/>
      <c r="F92" s="10"/>
      <c r="G92" s="10"/>
      <c r="H92" s="11"/>
      <c r="I92" s="10"/>
      <c r="J92" s="12"/>
    </row>
    <row r="93" spans="1:10" ht="12.75">
      <c r="A93" s="8"/>
      <c r="B93" s="9"/>
      <c r="C93" s="9"/>
      <c r="D93" s="8"/>
      <c r="E93" s="8"/>
      <c r="F93" s="10"/>
      <c r="G93" s="10"/>
      <c r="H93" s="11"/>
      <c r="I93" s="10"/>
      <c r="J93" s="12"/>
    </row>
    <row r="94" spans="1:10" ht="12.75">
      <c r="A94" s="8"/>
      <c r="B94" s="9"/>
      <c r="C94" s="9"/>
      <c r="D94" s="8"/>
      <c r="E94" s="8"/>
      <c r="F94" s="10"/>
      <c r="G94" s="10"/>
      <c r="H94" s="11"/>
      <c r="I94" s="10"/>
      <c r="J94" s="12"/>
    </row>
    <row r="95" spans="1:10" ht="12.75">
      <c r="A95" s="8"/>
      <c r="B95" s="9"/>
      <c r="C95" s="9"/>
      <c r="D95" s="8"/>
      <c r="E95" s="8"/>
      <c r="F95" s="10"/>
      <c r="G95" s="10"/>
      <c r="H95" s="11"/>
      <c r="I95" s="10"/>
      <c r="J95" s="12"/>
    </row>
    <row r="96" spans="1:10" ht="12.75">
      <c r="A96" s="8"/>
      <c r="B96" s="9"/>
      <c r="C96" s="9"/>
      <c r="D96" s="8"/>
      <c r="E96" s="8"/>
      <c r="F96" s="10"/>
      <c r="G96" s="10"/>
      <c r="H96" s="11"/>
      <c r="I96" s="10"/>
      <c r="J96" s="12"/>
    </row>
    <row r="97" spans="1:10" ht="12.75">
      <c r="A97" s="8"/>
      <c r="B97" s="9"/>
      <c r="C97" s="9"/>
      <c r="D97" s="8"/>
      <c r="E97" s="8"/>
      <c r="F97" s="10"/>
      <c r="G97" s="10"/>
      <c r="H97" s="11"/>
      <c r="I97" s="10"/>
      <c r="J97" s="12"/>
    </row>
    <row r="98" spans="1:10" ht="12.75">
      <c r="A98" s="8"/>
      <c r="B98" s="9"/>
      <c r="C98" s="9"/>
      <c r="D98" s="8"/>
      <c r="E98" s="8"/>
      <c r="F98" s="10"/>
      <c r="G98" s="10"/>
      <c r="H98" s="11"/>
      <c r="I98" s="10"/>
      <c r="J98" s="12"/>
    </row>
    <row r="99" spans="1:10" ht="12.75">
      <c r="A99" s="15"/>
      <c r="B99" s="16"/>
      <c r="C99" s="16"/>
      <c r="D99" s="15"/>
      <c r="E99" s="15"/>
      <c r="F99" s="17"/>
      <c r="G99" s="17"/>
      <c r="H99" s="18"/>
      <c r="I99" s="17"/>
      <c r="J99" s="19"/>
    </row>
  </sheetData>
  <sheetProtection selectLockedCells="1" selectUnlockedCells="1"/>
  <mergeCells count="12">
    <mergeCell ref="A1:K1"/>
    <mergeCell ref="A2:K2"/>
    <mergeCell ref="A5:F5"/>
    <mergeCell ref="A7:K7"/>
    <mergeCell ref="A10:F10"/>
    <mergeCell ref="A12:K12"/>
    <mergeCell ref="A19:F19"/>
    <mergeCell ref="A20:K20"/>
    <mergeCell ref="A22:K22"/>
    <mergeCell ref="A25:F25"/>
    <mergeCell ref="A27:K27"/>
    <mergeCell ref="A30:F30"/>
  </mergeCells>
  <printOptions/>
  <pageMargins left="0.39375" right="0.3541666666666667" top="0.9840277777777777" bottom="0.5902777777777778" header="0.5118055555555555" footer="0.3541666666666667"/>
  <pageSetup horizontalDpi="600" verticalDpi="600" orientation="landscape" paperSize="9" r:id="rId1"/>
  <headerFooter alignWithMargins="0">
    <oddFooter>&amp;Czałącznik nr 1 do umowy&amp;R&amp;P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2022-06-20T09:02:12Z</cp:lastPrinted>
  <dcterms:created xsi:type="dcterms:W3CDTF">2012-09-07T12:26:47Z</dcterms:created>
  <dcterms:modified xsi:type="dcterms:W3CDTF">2022-06-20T09:14:12Z</dcterms:modified>
  <cp:category/>
  <cp:version/>
  <cp:contentType/>
  <cp:contentStatus/>
  <cp:revision>287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  <property fmtid="{D5CDD505-2E9C-101B-9397-08002B2CF9AE}" pid="6" name="_ReviewingToolsShownOnce">
    <vt:lpwstr/>
  </property>
</Properties>
</file>