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YSK D\!!!!!!!!!!SWZ\SWZ 2024\ZIELONA GÓRA\07.06.2024 paricalcitol\pop\"/>
    </mc:Choice>
  </mc:AlternateContent>
  <xr:revisionPtr revIDLastSave="0" documentId="8_{C25D61C0-2A22-4A57-AC8A-AAD21BAFAC2B}" xr6:coauthVersionLast="47" xr6:coauthVersionMax="47" xr10:uidLastSave="{00000000-0000-0000-0000-000000000000}"/>
  <bookViews>
    <workbookView xWindow="28680" yWindow="-120" windowWidth="29040" windowHeight="15840" xr2:uid="{F61C08BB-F02E-402F-83E7-7B54DF18E5FC}"/>
  </bookViews>
  <sheets>
    <sheet name="Arkusz1" sheetId="1" r:id="rId1"/>
  </sheets>
  <definedNames>
    <definedName name="_xlnm.Print_Area" localSheetId="0">Arkusz1!$A$1:$L$11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 s="1"/>
  <c r="K9" i="1" l="1"/>
  <c r="L9" i="1" l="1"/>
  <c r="K10" i="1"/>
</calcChain>
</file>

<file path=xl/sharedStrings.xml><?xml version="1.0" encoding="utf-8"?>
<sst xmlns="http://schemas.openxmlformats.org/spreadsheetml/2006/main" count="24" uniqueCount="24">
  <si>
    <r>
      <t xml:space="preserve">Załącznik nr 2.6 do SWZ </t>
    </r>
    <r>
      <rPr>
        <b/>
        <sz val="10"/>
        <color rgb="FFFF0000"/>
        <rFont val="Calibri"/>
        <family val="2"/>
        <charset val="238"/>
      </rPr>
      <t>po zmianach</t>
    </r>
  </si>
  <si>
    <t>Załącznik nr 1 do umowy LA.261.18.6.2024</t>
  </si>
  <si>
    <t>Formularz cenowy - zadanie nr 6</t>
  </si>
  <si>
    <r>
      <t xml:space="preserve">1. Wykonawca oświadcza, że oferowany produkt leczniczy w ramach niniejszego zadania posiada ważne dokumenty dopuszczające do obrotu na terenie Rzeczypospolitej Polskiej - zgodnie z obowiązującym prawem. Na etapie realizacji zamówienia kopie przedmiotowych dokumentów oraz charakterystyki produktu leczniczego zostaną przekazane zamawiajacemu niezwłocznie na jego wniosek.
</t>
    </r>
    <r>
      <rPr>
        <b/>
        <sz val="10"/>
        <color rgb="FF000000"/>
        <rFont val="Calibri"/>
        <family val="2"/>
        <charset val="238"/>
      </rPr>
      <t>2. Zamawiający wymaga umieszczenia obowiązkowo nazwy proponowanego produktu wraz z kodem EAN (kolumna nr 3).</t>
    </r>
    <r>
      <rPr>
        <b/>
        <sz val="10"/>
        <color rgb="FF000000"/>
        <rFont val="Calibri"/>
        <family val="2"/>
        <charset val="238"/>
      </rPr>
      <t xml:space="preserve">
</t>
    </r>
    <r>
      <rPr>
        <sz val="10"/>
        <color rgb="FF000000"/>
        <rFont val="Calibri"/>
        <family val="2"/>
        <charset val="238"/>
      </rPr>
      <t xml:space="preserve">
</t>
    </r>
    <r>
      <rPr>
        <b/>
        <sz val="10"/>
        <color rgb="FF000000"/>
        <rFont val="Calibri"/>
        <family val="2"/>
        <charset val="238"/>
      </rPr>
      <t>3. .Zamawiający wymaga leku refundowanego stosowanego w programach lekowych/w katalogu chemioterapii w cenach brutto do limitu finansowania zgodnie z aktualnym Obwieszczeniem Ministra Zdrowia w sprawie wykazu refundowanych leków, środków spożywczych specjalnego przeznaczenia żywieniowego oraz wyrobów medycznych</t>
    </r>
  </si>
  <si>
    <r>
      <t xml:space="preserve">4.Wykonawca oświadcza, że poszczególne dostawy przedmiotu zamówienia realizowane będą w terminie: </t>
    </r>
    <r>
      <rPr>
        <b/>
        <sz val="10"/>
        <color rgb="FFFF0000"/>
        <rFont val="Calibri"/>
        <family val="2"/>
        <charset val="238"/>
      </rPr>
      <t>2 dni robocze</t>
    </r>
    <r>
      <rPr>
        <b/>
        <sz val="10"/>
        <color rgb="FF000000"/>
        <rFont val="Calibri"/>
        <family val="2"/>
        <charset val="238"/>
      </rPr>
      <t xml:space="preserve"> od daty złożenia zamówienia za pośrednictwem poczty elektronicznej na adres e-mail:.........................................................*</t>
    </r>
  </si>
  <si>
    <t>l.p</t>
  </si>
  <si>
    <t>Przedmiot zamówienia</t>
  </si>
  <si>
    <t>* Nazwa handlowa wraz z kodem EAN</t>
  </si>
  <si>
    <t>Postać</t>
  </si>
  <si>
    <t>Dawka</t>
  </si>
  <si>
    <t>Ilość szt. w opakowaniu</t>
  </si>
  <si>
    <t xml:space="preserve">Ilość opakowań  </t>
  </si>
  <si>
    <t>* Cena jednostkowa za opakowanie netto</t>
  </si>
  <si>
    <t>Wartość netto  
9 = 7 x 8</t>
  </si>
  <si>
    <t>* Stawka podatku VAT %</t>
  </si>
  <si>
    <t>Wartość brutto
11 = 9 + 10</t>
  </si>
  <si>
    <t>Cena jednostkowa za opakowanie brutto
12 = 11/7</t>
  </si>
  <si>
    <t>PARICALCITOLUM</t>
  </si>
  <si>
    <t>roztw.do wstrzyk.</t>
  </si>
  <si>
    <t>5 mcg/ml
a 1 ml</t>
  </si>
  <si>
    <t>5 fiolek</t>
  </si>
  <si>
    <t>Razem - Cena oferty</t>
  </si>
  <si>
    <t>Paricalcitol Fresenius 5mcg/1m EAN 4046241079906</t>
  </si>
  <si>
    <r>
      <t xml:space="preserve">5. Adres e-mail Wykonawcy dedykowany do przyjmowania zgłoszeń reklamacyjnych reklamacje.pl@freseniusmedicalcare.com*
</t>
    </r>
    <r>
      <rPr>
        <b/>
        <u/>
        <sz val="10"/>
        <color rgb="FF000000"/>
        <rFont val="Calibri"/>
        <family val="2"/>
        <charset val="238"/>
      </rPr>
      <t xml:space="preserve">* - Wypełnia Wykonawca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</si>
</sst>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rgb="FFC9211E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u/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7E6E6"/>
        <bgColor rgb="FFE7E6E6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10" fontId="1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1" fillId="0" borderId="3" xfId="0" applyFont="1" applyBorder="1"/>
    <xf numFmtId="0" fontId="1" fillId="0" borderId="4" xfId="0" applyFont="1" applyBorder="1"/>
    <xf numFmtId="4" fontId="3" fillId="0" borderId="5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ABCD4-DD90-462C-9BE5-A200878B5EEE}">
  <sheetPr>
    <pageSetUpPr fitToPage="1"/>
  </sheetPr>
  <dimension ref="A1:BL15"/>
  <sheetViews>
    <sheetView tabSelected="1" workbookViewId="0">
      <selection sqref="A1:L11"/>
    </sheetView>
  </sheetViews>
  <sheetFormatPr defaultRowHeight="12.75" x14ac:dyDescent="0.2"/>
  <cols>
    <col min="1" max="1" width="3.28515625" style="6" customWidth="1"/>
    <col min="2" max="2" width="18" style="6" customWidth="1"/>
    <col min="3" max="3" width="18.85546875" style="6" customWidth="1"/>
    <col min="4" max="4" width="12" style="6" customWidth="1"/>
    <col min="5" max="5" width="13.7109375" style="6" customWidth="1"/>
    <col min="6" max="6" width="12.42578125" style="6" customWidth="1"/>
    <col min="7" max="7" width="6.5703125" style="6" customWidth="1"/>
    <col min="8" max="8" width="12" style="6" customWidth="1"/>
    <col min="9" max="9" width="15.42578125" style="6" customWidth="1"/>
    <col min="10" max="10" width="10.42578125" style="6" customWidth="1"/>
    <col min="11" max="11" width="12.28515625" style="6" customWidth="1"/>
    <col min="12" max="12" width="11.42578125" style="6" customWidth="1"/>
    <col min="13" max="64" width="10.42578125" style="6" customWidth="1"/>
    <col min="65" max="16384" width="9.140625" style="6"/>
  </cols>
  <sheetData>
    <row r="1" spans="1:64" x14ac:dyDescent="0.2">
      <c r="A1" s="2"/>
      <c r="B1" s="3" t="s">
        <v>0</v>
      </c>
      <c r="C1" s="1"/>
      <c r="D1" s="1"/>
      <c r="E1" s="1"/>
      <c r="F1" s="1"/>
      <c r="G1" s="1"/>
      <c r="H1" s="1"/>
      <c r="I1" s="4"/>
      <c r="J1" s="5"/>
      <c r="K1" s="1"/>
    </row>
    <row r="2" spans="1:64" ht="15" x14ac:dyDescent="0.25">
      <c r="A2" s="1"/>
      <c r="B2" s="1" t="s">
        <v>1</v>
      </c>
      <c r="C2" s="1"/>
      <c r="D2" s="1"/>
      <c r="E2" s="1"/>
      <c r="F2" s="1"/>
      <c r="G2" s="7"/>
      <c r="H2" s="7"/>
      <c r="I2" s="30"/>
      <c r="J2" s="30"/>
      <c r="K2" s="30"/>
      <c r="L2" s="30"/>
    </row>
    <row r="3" spans="1:64" customFormat="1" ht="15" x14ac:dyDescent="0.25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</row>
    <row r="4" spans="1:64" customFormat="1" ht="15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8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</row>
    <row r="5" spans="1:64" x14ac:dyDescent="0.2">
      <c r="A5" s="33" t="s">
        <v>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64" x14ac:dyDescent="0.2">
      <c r="A6" s="34" t="s">
        <v>23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64" customFormat="1" ht="76.5" x14ac:dyDescent="0.25">
      <c r="A7" s="10" t="s">
        <v>5</v>
      </c>
      <c r="B7" s="11" t="s">
        <v>6</v>
      </c>
      <c r="C7" s="11" t="s">
        <v>7</v>
      </c>
      <c r="D7" s="10" t="s">
        <v>8</v>
      </c>
      <c r="E7" s="10" t="s">
        <v>9</v>
      </c>
      <c r="F7" s="11" t="s">
        <v>10</v>
      </c>
      <c r="G7" s="11" t="s">
        <v>11</v>
      </c>
      <c r="H7" s="11" t="s">
        <v>12</v>
      </c>
      <c r="I7" s="11" t="s">
        <v>13</v>
      </c>
      <c r="J7" s="11" t="s">
        <v>14</v>
      </c>
      <c r="K7" s="11" t="s">
        <v>15</v>
      </c>
      <c r="L7" s="11" t="s">
        <v>16</v>
      </c>
      <c r="M7" s="6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</row>
    <row r="8" spans="1:64" customFormat="1" ht="15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 customFormat="1" ht="38.25" x14ac:dyDescent="0.25">
      <c r="A9" s="12">
        <v>1</v>
      </c>
      <c r="B9" s="13" t="s">
        <v>17</v>
      </c>
      <c r="C9" s="11" t="s">
        <v>22</v>
      </c>
      <c r="D9" s="14" t="s">
        <v>18</v>
      </c>
      <c r="E9" s="14" t="s">
        <v>19</v>
      </c>
      <c r="F9" s="14" t="s">
        <v>20</v>
      </c>
      <c r="G9" s="15">
        <v>310</v>
      </c>
      <c r="H9" s="16">
        <v>153.56</v>
      </c>
      <c r="I9" s="17">
        <f>ROUND(H9*G9,2)</f>
        <v>47603.6</v>
      </c>
      <c r="J9" s="18">
        <v>0.08</v>
      </c>
      <c r="K9" s="17">
        <f>ROUND(I9+(I9*J9),2)</f>
        <v>51411.89</v>
      </c>
      <c r="L9" s="17">
        <f>ROUND(K9/G9,2)</f>
        <v>165.84</v>
      </c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customFormat="1" ht="15.75" thickBot="1" x14ac:dyDescent="0.3">
      <c r="A10" s="1"/>
      <c r="B10" s="1"/>
      <c r="C10" s="19"/>
      <c r="D10" s="1"/>
      <c r="E10" s="1"/>
      <c r="F10" s="20" t="s">
        <v>21</v>
      </c>
      <c r="G10" s="21"/>
      <c r="H10" s="22"/>
      <c r="I10" s="23">
        <f>SUM(I9:I9)</f>
        <v>47603.6</v>
      </c>
      <c r="J10" s="1"/>
      <c r="K10" s="24">
        <f>SUM(K9:K9)</f>
        <v>51411.89</v>
      </c>
      <c r="L10" s="6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</row>
    <row r="11" spans="1:64" customFormat="1" ht="15" x14ac:dyDescent="0.25">
      <c r="A11" s="25"/>
      <c r="B11" s="26"/>
      <c r="C11" s="27"/>
      <c r="D11" s="26"/>
      <c r="E11" s="26"/>
      <c r="F11" s="26"/>
      <c r="G11" s="5"/>
      <c r="H11" s="28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</row>
    <row r="12" spans="1:64" customFormat="1" ht="15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64" customFormat="1" ht="15" x14ac:dyDescent="0.2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</row>
    <row r="14" spans="1:64" customFormat="1" ht="15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</row>
    <row r="15" spans="1:64" customFormat="1" ht="15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</row>
  </sheetData>
  <mergeCells count="6">
    <mergeCell ref="A12:L15"/>
    <mergeCell ref="I2:L2"/>
    <mergeCell ref="A3:L3"/>
    <mergeCell ref="A4:L4"/>
    <mergeCell ref="A5:L5"/>
    <mergeCell ref="A6:L6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Marciniak</dc:creator>
  <cp:lastModifiedBy>Justyna Rozwadowska</cp:lastModifiedBy>
  <cp:lastPrinted>2024-06-06T09:16:09Z</cp:lastPrinted>
  <dcterms:created xsi:type="dcterms:W3CDTF">2024-05-31T09:14:07Z</dcterms:created>
  <dcterms:modified xsi:type="dcterms:W3CDTF">2024-06-06T09:16:32Z</dcterms:modified>
</cp:coreProperties>
</file>