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ierzglinek, dz. 62_28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<sst xmlns="http://schemas.openxmlformats.org/spreadsheetml/2006/main" count="39" uniqueCount="30">
  <si>
    <t xml:space="preserve">zał. nr 1.1 do swz</t>
  </si>
  <si>
    <t xml:space="preserve">Kosztorys ofertowy</t>
  </si>
  <si>
    <t xml:space="preserve">Plac zabaw na dz. 3840/12 przy ul. Pilskiej we Wrześni</t>
  </si>
  <si>
    <t xml:space="preserve">Lp.</t>
  </si>
  <si>
    <t xml:space="preserve">Podstawa kalkulacji / opis pozycji</t>
  </si>
  <si>
    <t xml:space="preserve">Ilość</t>
  </si>
  <si>
    <t xml:space="preserve">J.m.</t>
  </si>
  <si>
    <t xml:space="preserve">c.j. netto</t>
  </si>
  <si>
    <t xml:space="preserve">Wartość netto</t>
  </si>
  <si>
    <t xml:space="preserve">ROBOTY PRZYGOTOWAWCZE</t>
  </si>
  <si>
    <t xml:space="preserve">Geodezyjne wytyczenie placu zabaw</t>
  </si>
  <si>
    <t xml:space="preserve">kpl.</t>
  </si>
  <si>
    <t xml:space="preserve">ROBOTY ZIEMNE</t>
  </si>
  <si>
    <t xml:space="preserve">Wykopy (korytowanie) z transportem urobku na odległość Wykonawcy, grunt kat. III wraz z wyrównaniem nawierzchni (głębokość 30 cm)</t>
  </si>
  <si>
    <t xml:space="preserve">m³</t>
  </si>
  <si>
    <t xml:space="preserve">Zakup i ułożenie geowłókniny filtracyjno - separacyjnej (wyłożenie dna wykopu oraz wywinięcie na boki 30cm)</t>
  </si>
  <si>
    <t xml:space="preserve">m²</t>
  </si>
  <si>
    <t xml:space="preserve">Nawierzchnia amortyzująca z piasku płukanego frakcji 0,2-2 mm pozbawionego części pylastych, iłów i gliny, gr. warstwy 30 cm</t>
  </si>
  <si>
    <t xml:space="preserve">URZĄDZENIA</t>
  </si>
  <si>
    <t xml:space="preserve">Dostawa i montaż urządzenia zabawowego złożonego z dwóch zjeżdżalni, ścianki wspinaczkowej, elementów sensorycznych, tunelu do przechodzenia, mostków linowych, czterech wież (wraz z: wykopy pod stopy fundamentowe, stopy wylewane z betonu B25 lub gotowe stopy prefabrykowane - wymiary wg zaleceń producenta)</t>
  </si>
  <si>
    <t xml:space="preserve">Dostawa i montaż karuzeli (wraz z: wykopy pod stopy fundamentowe, stopy wylewane z betonu B25 lub gotowe stopy prefabrykowane - wymiary wg zaleceń producenta)</t>
  </si>
  <si>
    <t xml:space="preserve">Dostawa i montaż huśtawki ważki poczwórnej (wraz z: wykopy pod stopy fundamentowe, stopy wylewane z betonu B25 lub gotowe stopy prefabrykowane - wymiary wg zaleceń producenta)</t>
  </si>
  <si>
    <t xml:space="preserve">Dostawa i montaż linarium (wraz z: wykopy pod stopy fundamentowe, stopy wylewane z betonu B25 lub gotowe stopy prefabrykowane - wymiary wg zaleceń producenta)</t>
  </si>
  <si>
    <t xml:space="preserve">Dostawa i montaż ławek z oparciem (wraz z: wykopy pod stopy fundamentowe, stopy wylewane z betonu B25 lub gotowe stopy prefabrykowane - wymiary wg zaleceń producenta)</t>
  </si>
  <si>
    <t xml:space="preserve">Dostawa i montaż kosza na śmieci (wraz z: wykopy pod stopy fundamentowe, stopy wylewane z betonu B25 lub gotowe stopy prefabrykowane - wymiary wg zaleceń producenta)</t>
  </si>
  <si>
    <t xml:space="preserve">Dostawa i montaż tablicy z regulaminem placu zabaw (wraz z: wykopy pod stopy fundamentowe, stopy wylewane z betonu B25 lub gotowe stopy prefabrykowane - wymiary wg zaleceń producenta)</t>
  </si>
  <si>
    <t xml:space="preserve">ROBOTY TOWARZYSZĄCE</t>
  </si>
  <si>
    <t xml:space="preserve">Geodezyjna inwentaryzacja powykonawcza</t>
  </si>
  <si>
    <t xml:space="preserve">Łącznie wartość netto: </t>
  </si>
  <si>
    <t xml:space="preserve">Łącznie wartość brutto: 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</si>
</sst>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2">
    <font>
      <sz val="10"/>
      <color rgb="FF000000"/>
      <name val="Times New Roman"/>
      <family val="0"/>
      <charset val="204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Arial"/>
      <family val="2"/>
      <charset val="1"/>
    </font>
    <font>
      <sz val="8"/>
      <color rgb="FF000000"/>
      <name val="Arial Narrow CE"/>
      <family val="2"/>
      <charset val="1"/>
    </font>
    <font>
      <b val="true"/>
      <sz val="12"/>
      <color rgb="FF000000"/>
      <name val="Arial Narrow CE"/>
      <family val="2"/>
      <charset val="1"/>
    </font>
    <font>
      <sz val="9"/>
      <color rgb="FF000000"/>
      <name val="Arial Narrow CE"/>
      <family val="2"/>
      <charset val="1"/>
    </font>
    <font>
      <sz val="9"/>
      <name val="Arial Narrow CE"/>
      <family val="2"/>
      <charset val="1"/>
    </font>
    <font>
      <b val="true"/>
      <sz val="9"/>
      <name val="Arial Narrow CE"/>
      <family val="2"/>
      <charset val="1"/>
    </font>
    <font>
      <b val="true"/>
      <sz val="9"/>
      <color rgb="FF000000"/>
      <name val="Arial Narrow CE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6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right" vertical="center" textRotation="0" wrapText="true" indent="0" shrinkToFit="true"/>
      <protection locked="true" hidden="false"/>
    </xf>
    <xf numFmtId="165" fontId="10" fillId="0" borderId="1" xfId="0" applyFont="true" applyBorder="true" applyAlignment="true" applyProtection="true">
      <alignment horizontal="right" vertical="center" textRotation="0" wrapText="true" indent="0" shrinkToFit="tru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 2007 - 2010">
  <a:themeElements>
    <a:clrScheme name="Pakiet Office 2007–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24"/>
  <sheetViews>
    <sheetView showFormulas="false" showGridLines="true" showRowColHeaders="true" showZeros="true" rightToLeft="false" tabSelected="true" showOutlineSymbols="true" defaultGridColor="true" view="normal" topLeftCell="A1" colorId="64" zoomScale="124" zoomScaleNormal="124" zoomScalePageLayoutView="100" workbookViewId="0">
      <selection pane="topLeft" activeCell="L20" activeCellId="0" sqref="L20"/>
    </sheetView>
  </sheetViews>
  <sheetFormatPr defaultColWidth="8.75390625" defaultRowHeight="12.8" zeroHeight="false" outlineLevelRow="0" outlineLevelCol="0"/>
  <cols>
    <col collapsed="false" customWidth="true" hidden="false" outlineLevel="0" max="1" min="1" style="1" width="5.15"/>
    <col collapsed="false" customWidth="true" hidden="false" outlineLevel="0" max="2" min="2" style="2" width="49.77"/>
    <col collapsed="false" customWidth="true" hidden="false" outlineLevel="0" max="3" min="3" style="3" width="7.56"/>
    <col collapsed="false" customWidth="false" hidden="false" outlineLevel="0" max="4" min="4" style="3" width="8.75"/>
    <col collapsed="false" customWidth="false" hidden="false" outlineLevel="0" max="5" min="5" style="4" width="8.75"/>
    <col collapsed="false" customWidth="true" hidden="false" outlineLevel="0" max="6" min="6" style="5" width="12.57"/>
    <col collapsed="false" customWidth="true" hidden="false" outlineLevel="0" max="16384" min="16383" style="2" width="12.8"/>
  </cols>
  <sheetData>
    <row r="1" customFormat="false" ht="12.55" hidden="false" customHeight="true" outlineLevel="0" collapsed="false">
      <c r="F1" s="6" t="s">
        <v>0</v>
      </c>
    </row>
    <row r="2" customFormat="false" ht="19.85" hidden="false" customHeight="true" outlineLevel="0" collapsed="false">
      <c r="A2" s="7" t="s">
        <v>1</v>
      </c>
      <c r="B2" s="7"/>
      <c r="C2" s="7"/>
      <c r="D2" s="7"/>
      <c r="E2" s="7"/>
      <c r="F2" s="7"/>
    </row>
    <row r="3" customFormat="false" ht="13.5" hidden="false" customHeight="true" outlineLevel="0" collapsed="false">
      <c r="A3" s="8"/>
      <c r="B3" s="9"/>
      <c r="C3" s="10"/>
      <c r="D3" s="10"/>
      <c r="E3" s="11"/>
      <c r="F3" s="11"/>
    </row>
    <row r="4" customFormat="false" ht="19.85" hidden="false" customHeight="true" outlineLevel="0" collapsed="false">
      <c r="A4" s="7" t="s">
        <v>2</v>
      </c>
      <c r="B4" s="7"/>
      <c r="C4" s="7"/>
      <c r="D4" s="7"/>
      <c r="E4" s="7"/>
      <c r="F4" s="7"/>
    </row>
    <row r="5" customFormat="false" ht="12.55" hidden="false" customHeight="true" outlineLevel="0" collapsed="false">
      <c r="A5" s="8"/>
      <c r="B5" s="9"/>
      <c r="C5" s="10"/>
      <c r="D5" s="10"/>
      <c r="E5" s="11"/>
      <c r="F5" s="11"/>
    </row>
    <row r="6" customFormat="false" ht="22.7" hidden="false" customHeight="true" outlineLevel="0" collapsed="false">
      <c r="A6" s="12" t="s">
        <v>3</v>
      </c>
      <c r="B6" s="13" t="s">
        <v>4</v>
      </c>
      <c r="C6" s="14" t="s">
        <v>5</v>
      </c>
      <c r="D6" s="14" t="s">
        <v>6</v>
      </c>
      <c r="E6" s="14" t="s">
        <v>7</v>
      </c>
      <c r="F6" s="14" t="s">
        <v>8</v>
      </c>
    </row>
    <row r="7" customFormat="false" ht="22.7" hidden="false" customHeight="true" outlineLevel="0" collapsed="false">
      <c r="A7" s="15" t="n">
        <v>1</v>
      </c>
      <c r="B7" s="15" t="s">
        <v>9</v>
      </c>
      <c r="C7" s="15"/>
      <c r="D7" s="15"/>
      <c r="E7" s="15"/>
      <c r="F7" s="16" t="n">
        <f aca="false">SUM(F8)</f>
        <v>0</v>
      </c>
    </row>
    <row r="8" customFormat="false" ht="22.7" hidden="false" customHeight="true" outlineLevel="0" collapsed="false">
      <c r="A8" s="12" t="n">
        <v>1</v>
      </c>
      <c r="B8" s="17" t="s">
        <v>10</v>
      </c>
      <c r="C8" s="14" t="n">
        <v>1</v>
      </c>
      <c r="D8" s="14" t="s">
        <v>11</v>
      </c>
      <c r="E8" s="14"/>
      <c r="F8" s="18" t="n">
        <f aca="false">ROUND(C8*E8,2)</f>
        <v>0</v>
      </c>
    </row>
    <row r="9" customFormat="false" ht="22.7" hidden="false" customHeight="true" outlineLevel="0" collapsed="false">
      <c r="A9" s="15" t="n">
        <v>2</v>
      </c>
      <c r="B9" s="15" t="s">
        <v>12</v>
      </c>
      <c r="C9" s="15"/>
      <c r="D9" s="15"/>
      <c r="E9" s="15"/>
      <c r="F9" s="19" t="n">
        <f aca="false">SUM(F10:F12)</f>
        <v>0</v>
      </c>
    </row>
    <row r="10" customFormat="false" ht="28.35" hidden="false" customHeight="true" outlineLevel="0" collapsed="false">
      <c r="A10" s="12" t="n">
        <v>2</v>
      </c>
      <c r="B10" s="17" t="s">
        <v>13</v>
      </c>
      <c r="C10" s="14" t="n">
        <v>28</v>
      </c>
      <c r="D10" s="14" t="s">
        <v>14</v>
      </c>
      <c r="E10" s="14"/>
      <c r="F10" s="18" t="n">
        <f aca="false">ROUND(C10*E10,2)</f>
        <v>0</v>
      </c>
    </row>
    <row r="11" customFormat="false" ht="28.35" hidden="false" customHeight="true" outlineLevel="0" collapsed="false">
      <c r="A11" s="12" t="n">
        <v>3</v>
      </c>
      <c r="B11" s="17" t="s">
        <v>15</v>
      </c>
      <c r="C11" s="14" t="n">
        <v>105</v>
      </c>
      <c r="D11" s="14" t="s">
        <v>16</v>
      </c>
      <c r="E11" s="14"/>
      <c r="F11" s="18" t="n">
        <f aca="false">ROUND(C11*E11,2)</f>
        <v>0</v>
      </c>
    </row>
    <row r="12" customFormat="false" ht="28.35" hidden="false" customHeight="true" outlineLevel="0" collapsed="false">
      <c r="A12" s="12" t="n">
        <v>4</v>
      </c>
      <c r="B12" s="17" t="s">
        <v>17</v>
      </c>
      <c r="C12" s="14" t="n">
        <v>92</v>
      </c>
      <c r="D12" s="14" t="s">
        <v>16</v>
      </c>
      <c r="E12" s="14"/>
      <c r="F12" s="18" t="n">
        <f aca="false">ROUND(C12*E12,2)</f>
        <v>0</v>
      </c>
    </row>
    <row r="13" customFormat="false" ht="22.7" hidden="false" customHeight="true" outlineLevel="0" collapsed="false">
      <c r="A13" s="15" t="n">
        <v>3</v>
      </c>
      <c r="B13" s="15" t="s">
        <v>18</v>
      </c>
      <c r="C13" s="15"/>
      <c r="D13" s="15"/>
      <c r="E13" s="15"/>
      <c r="F13" s="19" t="n">
        <f aca="false">SUM(F14:F20)</f>
        <v>0</v>
      </c>
    </row>
    <row r="14" customFormat="false" ht="53.7" hidden="false" customHeight="false" outlineLevel="0" collapsed="false">
      <c r="A14" s="12" t="n">
        <v>5</v>
      </c>
      <c r="B14" s="20" t="s">
        <v>19</v>
      </c>
      <c r="C14" s="21" t="n">
        <v>1</v>
      </c>
      <c r="D14" s="21" t="s">
        <v>11</v>
      </c>
      <c r="E14" s="18"/>
      <c r="F14" s="18" t="n">
        <f aca="false">ROUND(C14*E14,2)</f>
        <v>0</v>
      </c>
    </row>
    <row r="15" s="22" customFormat="true" ht="32.45" hidden="false" customHeight="false" outlineLevel="0" collapsed="false">
      <c r="A15" s="12" t="n">
        <v>6</v>
      </c>
      <c r="B15" s="20" t="s">
        <v>20</v>
      </c>
      <c r="C15" s="21" t="n">
        <v>1</v>
      </c>
      <c r="D15" s="21" t="s">
        <v>11</v>
      </c>
      <c r="E15" s="18"/>
      <c r="F15" s="18" t="n">
        <f aca="false">ROUND(C15*E15,2)</f>
        <v>0</v>
      </c>
    </row>
    <row r="16" s="22" customFormat="true" ht="32.45" hidden="false" customHeight="false" outlineLevel="0" collapsed="false">
      <c r="A16" s="12" t="n">
        <v>7</v>
      </c>
      <c r="B16" s="23" t="s">
        <v>21</v>
      </c>
      <c r="C16" s="21" t="n">
        <v>1</v>
      </c>
      <c r="D16" s="21" t="s">
        <v>11</v>
      </c>
      <c r="E16" s="18"/>
      <c r="F16" s="18" t="n">
        <f aca="false">ROUND(C16*E16,2)</f>
        <v>0</v>
      </c>
    </row>
    <row r="17" s="22" customFormat="true" ht="32.45" hidden="false" customHeight="false" outlineLevel="0" collapsed="false">
      <c r="A17" s="12" t="n">
        <v>8</v>
      </c>
      <c r="B17" s="23" t="s">
        <v>22</v>
      </c>
      <c r="C17" s="21" t="n">
        <v>1</v>
      </c>
      <c r="D17" s="21" t="s">
        <v>11</v>
      </c>
      <c r="E17" s="18"/>
      <c r="F17" s="18" t="n">
        <f aca="false">ROUND(C17*E17,2)</f>
        <v>0</v>
      </c>
    </row>
    <row r="18" s="22" customFormat="true" ht="32.45" hidden="false" customHeight="false" outlineLevel="0" collapsed="false">
      <c r="A18" s="12" t="n">
        <v>9</v>
      </c>
      <c r="B18" s="23" t="s">
        <v>23</v>
      </c>
      <c r="C18" s="21" t="n">
        <v>2</v>
      </c>
      <c r="D18" s="21" t="s">
        <v>11</v>
      </c>
      <c r="E18" s="18"/>
      <c r="F18" s="18" t="n">
        <f aca="false">ROUND(C18*E18,2)</f>
        <v>0</v>
      </c>
    </row>
    <row r="19" s="22" customFormat="true" ht="32.45" hidden="false" customHeight="false" outlineLevel="0" collapsed="false">
      <c r="A19" s="12" t="n">
        <v>10</v>
      </c>
      <c r="B19" s="23" t="s">
        <v>24</v>
      </c>
      <c r="C19" s="21" t="n">
        <v>1</v>
      </c>
      <c r="D19" s="21" t="s">
        <v>11</v>
      </c>
      <c r="E19" s="18"/>
      <c r="F19" s="18" t="n">
        <f aca="false">ROUND(C19*E19,2)</f>
        <v>0</v>
      </c>
    </row>
    <row r="20" s="22" customFormat="true" ht="32.45" hidden="false" customHeight="false" outlineLevel="0" collapsed="false">
      <c r="A20" s="12" t="n">
        <v>11</v>
      </c>
      <c r="B20" s="23" t="s">
        <v>25</v>
      </c>
      <c r="C20" s="21" t="n">
        <v>1</v>
      </c>
      <c r="D20" s="21" t="s">
        <v>11</v>
      </c>
      <c r="E20" s="18"/>
      <c r="F20" s="18" t="n">
        <f aca="false">ROUND(C20*E20,2)</f>
        <v>0</v>
      </c>
    </row>
    <row r="21" s="22" customFormat="true" ht="22.7" hidden="false" customHeight="true" outlineLevel="0" collapsed="false">
      <c r="A21" s="15" t="n">
        <v>4</v>
      </c>
      <c r="B21" s="24" t="s">
        <v>26</v>
      </c>
      <c r="C21" s="24"/>
      <c r="D21" s="24"/>
      <c r="E21" s="24"/>
      <c r="F21" s="19" t="n">
        <f aca="false">SUM(F22)</f>
        <v>0</v>
      </c>
    </row>
    <row r="22" s="22" customFormat="true" ht="22.7" hidden="false" customHeight="true" outlineLevel="0" collapsed="false">
      <c r="A22" s="12" t="n">
        <v>12</v>
      </c>
      <c r="B22" s="23" t="s">
        <v>27</v>
      </c>
      <c r="C22" s="21" t="n">
        <v>1</v>
      </c>
      <c r="D22" s="21" t="s">
        <v>11</v>
      </c>
      <c r="E22" s="18"/>
      <c r="F22" s="18" t="n">
        <f aca="false">ROUND(C22*E22,2)</f>
        <v>0</v>
      </c>
    </row>
    <row r="23" s="29" customFormat="true" ht="22.7" hidden="false" customHeight="true" outlineLevel="0" collapsed="false">
      <c r="A23" s="25"/>
      <c r="B23" s="26"/>
      <c r="C23" s="27" t="s">
        <v>28</v>
      </c>
      <c r="D23" s="27"/>
      <c r="E23" s="27"/>
      <c r="F23" s="28" t="n">
        <f aca="false">F7+F9+F13+F21</f>
        <v>0</v>
      </c>
    </row>
    <row r="24" s="29" customFormat="true" ht="22.7" hidden="false" customHeight="true" outlineLevel="0" collapsed="false">
      <c r="A24" s="25"/>
      <c r="B24" s="26"/>
      <c r="C24" s="27" t="s">
        <v>29</v>
      </c>
      <c r="D24" s="27"/>
      <c r="E24" s="27"/>
      <c r="F24" s="28" t="n">
        <f aca="false">F23*1.23</f>
        <v>0</v>
      </c>
    </row>
  </sheetData>
  <mergeCells count="8">
    <mergeCell ref="A2:F2"/>
    <mergeCell ref="A4:F4"/>
    <mergeCell ref="B7:E7"/>
    <mergeCell ref="B9:E9"/>
    <mergeCell ref="B13:E13"/>
    <mergeCell ref="B21:E21"/>
    <mergeCell ref="C23:E23"/>
    <mergeCell ref="C24:E24"/>
  </mergeCells>
  <printOptions headings="false" gridLines="false" gridLinesSet="true" horizontalCentered="false" verticalCentered="false"/>
  <pageMargins left="0.708333333333333" right="0.708333333333333" top="0.708333333333333" bottom="0.708333333333333" header="0.511811023622047" footer="0.511811023622047"/>
  <pageSetup paperSize="9" scale="106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120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2024-02-02T08:15:35Z</dcterms:created>
  <dc:creator>DOM</dc:creator>
  <dc:description/>
  <dc:language>pl-PL</dc:language>
  <cp:lastModifiedBy/>
  <cp:lastPrinted>2024-02-15T07:59:51Z</cp:lastPrinted>
  <dcterms:modified xsi:type="dcterms:W3CDTF">2024-03-01T10:32:53Z</dcterms:modified>
  <cp:revision>11</cp:revision>
  <dc:subject/>
  <dc:title>Microsoft Word - wałbrzyska(strona lewa) - KI_bez pasów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