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adosławKopczyński\Desktop\MATERIAŁY EKSPLOATACYJNE - POZAUSTAWOWO\"/>
    </mc:Choice>
  </mc:AlternateContent>
  <xr:revisionPtr revIDLastSave="0" documentId="13_ncr:1_{DA74EE89-79D1-4C77-8563-7B0DD7461E6C}" xr6:coauthVersionLast="47" xr6:coauthVersionMax="47" xr10:uidLastSave="{00000000-0000-0000-0000-000000000000}"/>
  <bookViews>
    <workbookView xWindow="-120" yWindow="-120" windowWidth="29040" windowHeight="15840" xr2:uid="{036ED4D6-5840-42D6-97FE-FE2B7FFE5A0E}"/>
  </bookViews>
  <sheets>
    <sheet name="Pakiet nr 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37" i="1" l="1"/>
  <c r="I236" i="1"/>
  <c r="I235" i="1"/>
  <c r="I234" i="1"/>
  <c r="I233" i="1"/>
  <c r="I232" i="1"/>
  <c r="I231" i="1"/>
  <c r="I230" i="1"/>
  <c r="I229" i="1"/>
  <c r="I228" i="1"/>
  <c r="I227" i="1"/>
  <c r="I226" i="1"/>
  <c r="I225" i="1"/>
  <c r="I224" i="1"/>
  <c r="I223" i="1"/>
  <c r="I222" i="1"/>
  <c r="I221" i="1"/>
  <c r="I220" i="1"/>
  <c r="I219" i="1"/>
  <c r="I218" i="1"/>
  <c r="I217" i="1"/>
  <c r="I216" i="1"/>
  <c r="I215" i="1"/>
  <c r="I214" i="1"/>
  <c r="I213" i="1"/>
  <c r="I212" i="1"/>
  <c r="I211" i="1"/>
  <c r="I210" i="1"/>
  <c r="I209" i="1"/>
  <c r="I208" i="1"/>
  <c r="I207" i="1"/>
  <c r="I206" i="1"/>
  <c r="I205" i="1"/>
  <c r="I204" i="1"/>
  <c r="I203" i="1"/>
  <c r="I202" i="1"/>
  <c r="I201" i="1"/>
  <c r="I200" i="1"/>
  <c r="I199" i="1"/>
  <c r="I198" i="1"/>
  <c r="I197" i="1"/>
  <c r="I196" i="1"/>
  <c r="I195" i="1"/>
  <c r="I194" i="1"/>
  <c r="I193" i="1"/>
  <c r="I192" i="1"/>
  <c r="I191" i="1"/>
  <c r="I190" i="1"/>
  <c r="I189" i="1"/>
  <c r="I188" i="1"/>
  <c r="I187" i="1"/>
  <c r="I186" i="1"/>
  <c r="I185" i="1"/>
  <c r="I184" i="1"/>
  <c r="I183" i="1"/>
  <c r="I182" i="1"/>
  <c r="I181" i="1"/>
  <c r="I180" i="1"/>
  <c r="I179" i="1"/>
  <c r="I178" i="1"/>
  <c r="I177" i="1"/>
  <c r="I176" i="1"/>
  <c r="I175" i="1"/>
  <c r="I174" i="1"/>
  <c r="I173" i="1"/>
  <c r="I172" i="1"/>
  <c r="I171" i="1"/>
  <c r="I170" i="1"/>
  <c r="I169" i="1"/>
  <c r="I168" i="1"/>
  <c r="I167" i="1"/>
  <c r="I166" i="1"/>
  <c r="I165" i="1"/>
  <c r="I164" i="1"/>
  <c r="I163" i="1"/>
  <c r="I162" i="1"/>
  <c r="I161" i="1"/>
  <c r="I160" i="1"/>
  <c r="I159" i="1"/>
  <c r="I158" i="1"/>
  <c r="I157" i="1"/>
  <c r="I156" i="1"/>
  <c r="I155" i="1"/>
  <c r="I154" i="1"/>
  <c r="I153" i="1"/>
  <c r="I152" i="1"/>
  <c r="I151" i="1"/>
  <c r="I150" i="1"/>
  <c r="I149" i="1"/>
  <c r="I148" i="1"/>
  <c r="I147" i="1"/>
  <c r="I146" i="1"/>
  <c r="I145" i="1"/>
  <c r="I144" i="1"/>
  <c r="I143" i="1"/>
  <c r="I142" i="1"/>
  <c r="I141" i="1"/>
  <c r="I140" i="1"/>
  <c r="I139" i="1"/>
  <c r="I138" i="1"/>
  <c r="I137" i="1"/>
  <c r="I136" i="1"/>
  <c r="I135" i="1"/>
  <c r="I134" i="1"/>
  <c r="I133" i="1"/>
  <c r="I132" i="1"/>
  <c r="I131" i="1"/>
  <c r="I130" i="1"/>
  <c r="I129" i="1"/>
  <c r="I128" i="1"/>
  <c r="I127" i="1"/>
  <c r="I126" i="1"/>
  <c r="I125" i="1"/>
  <c r="I124" i="1"/>
  <c r="I123" i="1"/>
  <c r="I122" i="1"/>
  <c r="I121" i="1"/>
  <c r="I120" i="1"/>
  <c r="I119" i="1"/>
  <c r="I118" i="1"/>
  <c r="I117" i="1"/>
  <c r="I116" i="1"/>
  <c r="I115" i="1"/>
  <c r="I114" i="1"/>
  <c r="I113" i="1"/>
  <c r="I112" i="1"/>
  <c r="I111" i="1"/>
  <c r="I110" i="1"/>
  <c r="I109" i="1"/>
  <c r="I108" i="1"/>
  <c r="I107" i="1"/>
  <c r="I106" i="1"/>
  <c r="I105" i="1"/>
  <c r="I104" i="1"/>
  <c r="I103" i="1"/>
  <c r="I102" i="1"/>
  <c r="I101" i="1"/>
  <c r="I100" i="1"/>
  <c r="I99" i="1"/>
  <c r="I98" i="1"/>
  <c r="I97" i="1"/>
  <c r="I96" i="1"/>
  <c r="I95" i="1"/>
  <c r="I94" i="1"/>
  <c r="I93" i="1"/>
  <c r="I92" i="1"/>
  <c r="I91" i="1"/>
  <c r="I90" i="1"/>
  <c r="I89" i="1"/>
  <c r="I88" i="1"/>
  <c r="I87" i="1"/>
  <c r="I86" i="1"/>
  <c r="I85" i="1"/>
  <c r="I84" i="1"/>
  <c r="I83" i="1"/>
  <c r="I82" i="1"/>
  <c r="I81" i="1"/>
  <c r="I80" i="1"/>
  <c r="I79" i="1"/>
  <c r="I78" i="1"/>
  <c r="I77" i="1"/>
  <c r="I76" i="1"/>
  <c r="I75" i="1"/>
  <c r="I74" i="1"/>
  <c r="I73" i="1"/>
  <c r="I72" i="1"/>
  <c r="I71" i="1"/>
  <c r="I70" i="1"/>
  <c r="I69" i="1"/>
  <c r="I68" i="1"/>
  <c r="I67" i="1"/>
  <c r="I66" i="1"/>
  <c r="I65" i="1"/>
  <c r="I64" i="1"/>
  <c r="I63" i="1"/>
  <c r="I62" i="1"/>
  <c r="I61" i="1"/>
  <c r="I60" i="1"/>
  <c r="I59" i="1"/>
  <c r="I58" i="1"/>
  <c r="I57" i="1"/>
  <c r="I56" i="1"/>
  <c r="I55" i="1"/>
  <c r="I54" i="1"/>
  <c r="I53" i="1"/>
  <c r="I52" i="1"/>
  <c r="I51" i="1"/>
  <c r="I50" i="1"/>
  <c r="I49" i="1"/>
  <c r="I48" i="1"/>
  <c r="I47" i="1"/>
  <c r="I46" i="1"/>
  <c r="I45" i="1"/>
  <c r="I44" i="1"/>
  <c r="I43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I9" i="1"/>
  <c r="I8" i="1"/>
  <c r="I7" i="1"/>
  <c r="I238" i="1" l="1"/>
</calcChain>
</file>

<file path=xl/sharedStrings.xml><?xml version="1.0" encoding="utf-8"?>
<sst xmlns="http://schemas.openxmlformats.org/spreadsheetml/2006/main" count="943" uniqueCount="709">
  <si>
    <t>…………………………………………………………………….</t>
  </si>
  <si>
    <t>Nawza i adres Wykonawcy</t>
  </si>
  <si>
    <r>
      <rPr>
        <b/>
        <u/>
        <sz val="16"/>
        <rFont val="Times New Roman"/>
        <family val="1"/>
        <charset val="238"/>
      </rPr>
      <t>Pakiet nr 1</t>
    </r>
    <r>
      <rPr>
        <b/>
        <sz val="16"/>
        <rFont val="Times New Roman"/>
        <family val="1"/>
        <charset val="238"/>
      </rPr>
      <t xml:space="preserve">
TONERY i TUSZE ORAZ BĘBNY DO DRUKAREK</t>
    </r>
  </si>
  <si>
    <t>Lp.</t>
  </si>
  <si>
    <t>Nazwa asortymentu</t>
  </si>
  <si>
    <t>Symbol
materiału
oryginalnego</t>
  </si>
  <si>
    <t>Wydajność materiału oryginalnego wg. 
specyfikacji technicznej
producenta
(5% pokrycia na A4)</t>
  </si>
  <si>
    <t>Ilość
( szt. )</t>
  </si>
  <si>
    <t>Producent
materiału
oferowanego</t>
  </si>
  <si>
    <t>Symbol
materiału
równoważnego</t>
  </si>
  <si>
    <t>Cena jednostkowa
brutto ( zł )</t>
  </si>
  <si>
    <t>Razem wartość
brutto
( zł )</t>
  </si>
  <si>
    <t>1.</t>
  </si>
  <si>
    <t>Toner do drukarki Canon i-Sensys LBP-7780CX</t>
  </si>
  <si>
    <t xml:space="preserve"> CRG732BK
(black)</t>
  </si>
  <si>
    <t>6100 str.</t>
  </si>
  <si>
    <t>2.</t>
  </si>
  <si>
    <t xml:space="preserve"> CRG732C
(cyan)</t>
  </si>
  <si>
    <t>6400 str.</t>
  </si>
  <si>
    <t>3.</t>
  </si>
  <si>
    <t>CRG732M
(magenta)</t>
  </si>
  <si>
    <t>4.</t>
  </si>
  <si>
    <t xml:space="preserve"> CRG732Y
(yellow)</t>
  </si>
  <si>
    <t>5.</t>
  </si>
  <si>
    <t>Toner do drukarki Canon i-SENSYS LBP-7660CDN</t>
  </si>
  <si>
    <t>2662B002AA           (black) CRG-718B</t>
  </si>
  <si>
    <t>3400 str.</t>
  </si>
  <si>
    <t>6.</t>
  </si>
  <si>
    <t>2660B002AA
(magenta) CRG-718M</t>
  </si>
  <si>
    <t>2900 str.</t>
  </si>
  <si>
    <t>7.</t>
  </si>
  <si>
    <t>2661B002AA
(cyan)  CRG-718BC</t>
  </si>
  <si>
    <t>8.</t>
  </si>
  <si>
    <t>2659B002AA
(yellow) CRG-718Y</t>
  </si>
  <si>
    <t>9.</t>
  </si>
  <si>
    <t>Toner do drukarki Canon i-SENSYS LBP-5100 / LBP-5000</t>
  </si>
  <si>
    <t>CRG-707B
(black)</t>
  </si>
  <si>
    <t>2500 str.</t>
  </si>
  <si>
    <t>10.</t>
  </si>
  <si>
    <t>CRG-707M
(magenta)</t>
  </si>
  <si>
    <t>2000 str.</t>
  </si>
  <si>
    <t>11.</t>
  </si>
  <si>
    <t>CRG-707Y
(yellow)</t>
  </si>
  <si>
    <t>12.</t>
  </si>
  <si>
    <t>CRG-707C
(cyan)</t>
  </si>
  <si>
    <t>13.</t>
  </si>
  <si>
    <t>Tusz do drukarki Canon Pixima IP 90</t>
  </si>
  <si>
    <t>BCI-15B2
(black)</t>
  </si>
  <si>
    <t>390 str.</t>
  </si>
  <si>
    <t>14.</t>
  </si>
  <si>
    <t>BCI-15C2
"color"</t>
  </si>
  <si>
    <t>100 str.</t>
  </si>
  <si>
    <t>15.</t>
  </si>
  <si>
    <t>Tusz do drukarki Cannon IP100 / Pixma MINI 260</t>
  </si>
  <si>
    <t>PGI-35BK
(1509B001)
(black)</t>
  </si>
  <si>
    <t>190 str.</t>
  </si>
  <si>
    <t>16.</t>
  </si>
  <si>
    <t>CLI-36
(1511B001)
"color"</t>
  </si>
  <si>
    <t>150 str.</t>
  </si>
  <si>
    <t>17.</t>
  </si>
  <si>
    <t>Tusz do drukarki Epson Stylus C43SX</t>
  </si>
  <si>
    <t>T1281
(black)</t>
  </si>
  <si>
    <t>170 str.</t>
  </si>
  <si>
    <t>18.</t>
  </si>
  <si>
    <t>T1282
(cyan)</t>
  </si>
  <si>
    <t>175 str.</t>
  </si>
  <si>
    <t>19.</t>
  </si>
  <si>
    <t>T1283
(magenta)</t>
  </si>
  <si>
    <t>20.</t>
  </si>
  <si>
    <t>T1284
(yellow)</t>
  </si>
  <si>
    <t>21.</t>
  </si>
  <si>
    <t>Tusz do drukarki Epson Stylus SX 110/115/210/218/400/410/415</t>
  </si>
  <si>
    <t>T0711
(black)</t>
  </si>
  <si>
    <t>245 str.</t>
  </si>
  <si>
    <t>22.</t>
  </si>
  <si>
    <t>T0712
(cyan)</t>
  </si>
  <si>
    <t>345 str.</t>
  </si>
  <si>
    <t>23.</t>
  </si>
  <si>
    <t>T0713
(magenta)</t>
  </si>
  <si>
    <t>290 str.</t>
  </si>
  <si>
    <t>24.</t>
  </si>
  <si>
    <t>T0714
(yellow)</t>
  </si>
  <si>
    <t>370 str.</t>
  </si>
  <si>
    <t>25.</t>
  </si>
  <si>
    <t>Tusz do drukarki Epson Stylus R2880</t>
  </si>
  <si>
    <t>T0961
"czarny foto"</t>
  </si>
  <si>
    <t>poj. 11,4 ml</t>
  </si>
  <si>
    <t>26.</t>
  </si>
  <si>
    <t>T0962
(cyan)</t>
  </si>
  <si>
    <t>27.</t>
  </si>
  <si>
    <t>T0963
(magenta vivid magenta)</t>
  </si>
  <si>
    <t>28.</t>
  </si>
  <si>
    <t>T0964
(yellow)</t>
  </si>
  <si>
    <t>29.</t>
  </si>
  <si>
    <t>T0965
(light cyan)</t>
  </si>
  <si>
    <t>30.</t>
  </si>
  <si>
    <t>T0966
(light magenta)</t>
  </si>
  <si>
    <t>31.</t>
  </si>
  <si>
    <t>T0967
(light czarny - "szary")</t>
  </si>
  <si>
    <t>32.</t>
  </si>
  <si>
    <t>T0968
(czarny matowy)</t>
  </si>
  <si>
    <t>33.</t>
  </si>
  <si>
    <t>T0969
(light czarny - "jasnoszary")</t>
  </si>
  <si>
    <t>34.</t>
  </si>
  <si>
    <t>Tusz do drukarki EpsonWF-C869RD3TWFC</t>
  </si>
  <si>
    <t xml:space="preserve"> C13T973100
(black)
T9731 -  402.1 ml</t>
  </si>
  <si>
    <t>22500 str.</t>
  </si>
  <si>
    <t>35.</t>
  </si>
  <si>
    <t>C13T973200
(cyan)
T9732 -  192.4 ml</t>
  </si>
  <si>
    <t>22000 str.</t>
  </si>
  <si>
    <t>36.</t>
  </si>
  <si>
    <t>C13T973300
(magenta)
T9733 -  192.4 ml</t>
  </si>
  <si>
    <t>37.</t>
  </si>
  <si>
    <t>C13T973400
(yellow)
T9734 -  192.4 ml</t>
  </si>
  <si>
    <t>38.</t>
  </si>
  <si>
    <t>Tusz do drukarki Epson WorkForce-R8590D3TWFC</t>
  </si>
  <si>
    <t>C13T869140
(black)
poj. 1.520,5 ml</t>
  </si>
  <si>
    <t>75000 str.</t>
  </si>
  <si>
    <t>39.</t>
  </si>
  <si>
    <t>C13T869440
(yellow)
poj. 735,2 ml</t>
  </si>
  <si>
    <t>40.</t>
  </si>
  <si>
    <t>C13T869340
(magenta)
poj. 735,2 ml</t>
  </si>
  <si>
    <t>41.</t>
  </si>
  <si>
    <t>C13T869240
(cyan)
poj. 735,2 ml</t>
  </si>
  <si>
    <t>42.</t>
  </si>
  <si>
    <t>Toner do drukarki HP Pro1606</t>
  </si>
  <si>
    <t>CE278A
(black)
nr 78A</t>
  </si>
  <si>
    <t>2100 str.</t>
  </si>
  <si>
    <t>43.</t>
  </si>
  <si>
    <t>Toner do drukarki HP LJ
1005/1010/1012/1015/1018/1020/1022/3015/3020/3030/3052/3055</t>
  </si>
  <si>
    <t>Q2612A
(black)
nr 12A</t>
  </si>
  <si>
    <t>44.</t>
  </si>
  <si>
    <t>Toner do drukarki HP LJ 1000, 1000W</t>
  </si>
  <si>
    <t>C7115A
(black)
nr 15A</t>
  </si>
  <si>
    <t>45.</t>
  </si>
  <si>
    <t>Toner do drukarki HP LJ 1150</t>
  </si>
  <si>
    <t>Q2624A
(black)
nr 24A</t>
  </si>
  <si>
    <t>46.</t>
  </si>
  <si>
    <t>Toner do drukarki HP LJ 1300/1300n</t>
  </si>
  <si>
    <t>Q2613X
(black)
nr 13X</t>
  </si>
  <si>
    <t>4000 str.</t>
  </si>
  <si>
    <t>47.</t>
  </si>
  <si>
    <t>Toner do drukarki HP LJ 1320</t>
  </si>
  <si>
    <t xml:space="preserve">Q5949X
(black)
nr 49X </t>
  </si>
  <si>
    <t xml:space="preserve">6000 str. </t>
  </si>
  <si>
    <t>48.</t>
  </si>
  <si>
    <t>Toner do drukarki HP LJ 5L/6L</t>
  </si>
  <si>
    <t>C3906A
(black)
nr 06A</t>
  </si>
  <si>
    <t xml:space="preserve">2500 str. </t>
  </si>
  <si>
    <t>49.</t>
  </si>
  <si>
    <t>Toner do drukarki HP LaserJet Pro M12A, M12 M26 MFP</t>
  </si>
  <si>
    <t>CF279A
(black)
nr 79A</t>
  </si>
  <si>
    <t>1000 str.</t>
  </si>
  <si>
    <t>50.</t>
  </si>
  <si>
    <t>Toner do drukarki HP LJ P2015DN</t>
  </si>
  <si>
    <t>Q7553X
(black)
nr 53X</t>
  </si>
  <si>
    <t xml:space="preserve">7000 str. </t>
  </si>
  <si>
    <t>51.</t>
  </si>
  <si>
    <t xml:space="preserve">Toner do drukarki HP LaserJet 2035 / P2055d / LaserJet P2055dn /  LaserJet P2035 </t>
  </si>
  <si>
    <t>CE505A
(black)
nr 05A</t>
  </si>
  <si>
    <t>2300 str.</t>
  </si>
  <si>
    <t>52.</t>
  </si>
  <si>
    <t>Toner do drukarki HP LJ Pro M402, M426 fdn fdw d dn dw n MFP</t>
  </si>
  <si>
    <t>CF226X
(black)
26X</t>
  </si>
  <si>
    <t>9000 str.</t>
  </si>
  <si>
    <t>53.</t>
  </si>
  <si>
    <t>Toner do drukarki HP Color LaserJet CP3525</t>
  </si>
  <si>
    <t xml:space="preserve"> CE250X
(black) 
nr 504X</t>
  </si>
  <si>
    <t>10500 str.</t>
  </si>
  <si>
    <t>54.</t>
  </si>
  <si>
    <t>CE251A
(cyan)
nr 504A</t>
  </si>
  <si>
    <t>55.</t>
  </si>
  <si>
    <t>CE252A
(yellow)
nr 504A</t>
  </si>
  <si>
    <t>56.</t>
  </si>
  <si>
    <t>CE253A
(magenta)
nr 504A</t>
  </si>
  <si>
    <t>57.</t>
  </si>
  <si>
    <t>Toner do drukarki HP LJ 3550/3700</t>
  </si>
  <si>
    <t>Q2670A
(black)
nr 308A</t>
  </si>
  <si>
    <t>58.</t>
  </si>
  <si>
    <t>Toner do drukarki HP LJ 3550</t>
  </si>
  <si>
    <t>Q2671A
(cyan)
nr 309A</t>
  </si>
  <si>
    <t xml:space="preserve">4000 str. </t>
  </si>
  <si>
    <t>59.</t>
  </si>
  <si>
    <t>Q2673A
(magenta)
nr 309A</t>
  </si>
  <si>
    <t>60.</t>
  </si>
  <si>
    <t>Q2672A
(yellow)
nr 309A</t>
  </si>
  <si>
    <t>61.</t>
  </si>
  <si>
    <t>Toner do drukarki HP LJ Manged E60155dn</t>
  </si>
  <si>
    <t>W9004MC</t>
  </si>
  <si>
    <t>50000 str.</t>
  </si>
  <si>
    <t>62.</t>
  </si>
  <si>
    <t>Toner do drukarki HP LJ Enterprise CP4025DN</t>
  </si>
  <si>
    <t>CE260A
(black)
nr 647A</t>
  </si>
  <si>
    <t>8500 str.</t>
  </si>
  <si>
    <t>63.</t>
  </si>
  <si>
    <t>Toner do drukarki HP LJ Enterprise CP4025DN / CP 4525DN</t>
  </si>
  <si>
    <t>CE261A
(cyan)
nr 648A</t>
  </si>
  <si>
    <t>11000 str.</t>
  </si>
  <si>
    <t>64.</t>
  </si>
  <si>
    <t>CE262A
(yellow)
nr 648A</t>
  </si>
  <si>
    <t>65.</t>
  </si>
  <si>
    <t>CE263A
(magenta)
nr 648A</t>
  </si>
  <si>
    <t>66.</t>
  </si>
  <si>
    <t>Toner do drukarki HP Laser Jet Entersprise CP 4525DN</t>
  </si>
  <si>
    <t>CE260XD
(black)
nr 649X</t>
  </si>
  <si>
    <t>34000 str.</t>
  </si>
  <si>
    <t>67.</t>
  </si>
  <si>
    <t>Toner do drukarki HP Laserjet Pro 200 color M251N</t>
  </si>
  <si>
    <t>CF210X
(black)
nr 131X</t>
  </si>
  <si>
    <t>2400 str.</t>
  </si>
  <si>
    <t>68.</t>
  </si>
  <si>
    <t>CF213A
(magenta)
nr 131A</t>
  </si>
  <si>
    <t>1800 str.</t>
  </si>
  <si>
    <t>69.</t>
  </si>
  <si>
    <t>CF211A
(cyan)
nr 131A</t>
  </si>
  <si>
    <t>70.</t>
  </si>
  <si>
    <t>CF212A
(yellow)
nr 131A</t>
  </si>
  <si>
    <t>71.</t>
  </si>
  <si>
    <t>Toner do drukarki HP LaserJet M401 Pro 400, HP LaserJet M425 Pro 400</t>
  </si>
  <si>
    <t>CF280A
nr 80A</t>
  </si>
  <si>
    <t>2700 str.</t>
  </si>
  <si>
    <t>72.</t>
  </si>
  <si>
    <t>Toner do drukarki HP Color LaserJet Enterprise 500 M551DN</t>
  </si>
  <si>
    <t>CE400X
(black)
nr 507X</t>
  </si>
  <si>
    <t>73.</t>
  </si>
  <si>
    <t>CE401A
(cyan)
nr 507A</t>
  </si>
  <si>
    <t>74.</t>
  </si>
  <si>
    <t>CE402A
(yellow)
nr 507A</t>
  </si>
  <si>
    <t>75.</t>
  </si>
  <si>
    <t>CE403A
(magenta)
nr 507A</t>
  </si>
  <si>
    <t>76.</t>
  </si>
  <si>
    <t>Toner do drukarki HP P1102 / LaserJet M1212NF</t>
  </si>
  <si>
    <t>CE285A
(black)
nr 85A</t>
  </si>
  <si>
    <t>1600 str.</t>
  </si>
  <si>
    <t>77.</t>
  </si>
  <si>
    <t>Toner do drukarki HP LaserJet Pro M501 Enterprise M506 M527</t>
  </si>
  <si>
    <t>CF287A
(black)
nr 87A</t>
  </si>
  <si>
    <t>78.</t>
  </si>
  <si>
    <t>Toner do drukarki HP LaserJet Managet-E82560DN / E82550</t>
  </si>
  <si>
    <t>W9037MC
(wcześniejszy wycofany  symbol tonera  -
W9014MC)</t>
  </si>
  <si>
    <t>58000 str.
(69000 str.)</t>
  </si>
  <si>
    <t>79.</t>
  </si>
  <si>
    <t>Toner do drukarki HP Color Laser Jet Managed MFP E87640dn</t>
  </si>
  <si>
    <t>W9050MC
(black)</t>
  </si>
  <si>
    <t>54500 str.</t>
  </si>
  <si>
    <t>80.</t>
  </si>
  <si>
    <t>W9051MC
(cyan)</t>
  </si>
  <si>
    <t>52000 str.</t>
  </si>
  <si>
    <t>81.</t>
  </si>
  <si>
    <t>W9053MC
(magenta)</t>
  </si>
  <si>
    <t>82.</t>
  </si>
  <si>
    <t>W9052MC
(yellow)</t>
  </si>
  <si>
    <t>83.</t>
  </si>
  <si>
    <t>Tusz do drukarki HP PageWide Managed E58650dn</t>
  </si>
  <si>
    <t>981Y
L0R16A
pojemność 343.5ml
(black)</t>
  </si>
  <si>
    <t>20000 str.</t>
  </si>
  <si>
    <t>84.</t>
  </si>
  <si>
    <t>981Y
L0R13A
pojemność: 185ml
(cyan)</t>
  </si>
  <si>
    <t>16000 str.</t>
  </si>
  <si>
    <t>85.</t>
  </si>
  <si>
    <t>981Y
L0R14A
pojemność: 183ml
(magenta)</t>
  </si>
  <si>
    <t>86.</t>
  </si>
  <si>
    <t>981Y
L0R15A
pojemność: 182.5ml
(yellow)</t>
  </si>
  <si>
    <t>87.</t>
  </si>
  <si>
    <t>Tusz do drukarki HP DJ 6940, DJ 5740, DJ 6540,  DJ 460CB</t>
  </si>
  <si>
    <t>C8767EE
(black)
nr 339</t>
  </si>
  <si>
    <t>860 str.</t>
  </si>
  <si>
    <t>88.</t>
  </si>
  <si>
    <t>C9363EE
("color")
nr 344</t>
  </si>
  <si>
    <t>560 str.</t>
  </si>
  <si>
    <t>89.</t>
  </si>
  <si>
    <t>Tusz do drukarki HP DeskJet 710/720/815/850/880/890/930/950/959/960/995c, DJ820/870/895/970/980/990cxi, DJ1000/1100/1125/1220c, DJ1600c, DJ6122, DJ9300 fax1220, OfficeJet R/T45/65 G55/85/95 K60/80 Pro1150/1170c/1175c, PhotoSmart 1000/1115/1215/1315</t>
  </si>
  <si>
    <t>51645AE
(black)
nr 45</t>
  </si>
  <si>
    <t>830 str.</t>
  </si>
  <si>
    <t>90.</t>
  </si>
  <si>
    <t>Tusz do drukarki HP DJ DeskJet 810/825/84x/916/920/940c, DJ 3816/3820, PSC 500/750/950, OJ V40</t>
  </si>
  <si>
    <t>C6615DE
(black)
nr 15</t>
  </si>
  <si>
    <t>495 str.</t>
  </si>
  <si>
    <t>91.</t>
  </si>
  <si>
    <t>Tusz do drukarki HP DeskJet 916/920/930/940/950/959/960/995/1220c, 970/980/990cxi, DJ 3816/3820/6122, DJ9300, fax1220, PSC750/950, PhotoSmart P1000/1100/1115/1215/1315, OfficeJet G55/G85/G95/K60/K80/V40</t>
  </si>
  <si>
    <t>C6578A
("color")
nr 78</t>
  </si>
  <si>
    <t>970 str.
przy 15% pokryciu</t>
  </si>
  <si>
    <t>92.</t>
  </si>
  <si>
    <t>Tusz do drukarki HP Officejet 6110 / Hp Deskjet 5652</t>
  </si>
  <si>
    <t>C9502AE
(black)
nr 56</t>
  </si>
  <si>
    <t>1040 str.</t>
  </si>
  <si>
    <t>93.</t>
  </si>
  <si>
    <t>C6657AE
("color")
nr 57</t>
  </si>
  <si>
    <t>500 str.</t>
  </si>
  <si>
    <t>94.</t>
  </si>
  <si>
    <t>Tusz do drukarki HP DJ 450c/5150/5652/5550/5850/9650/9670/9680, PhotoSmart 5150/7150/7350/7260/7660/7760, PSC1210/2110/2410/2510, OJ4110</t>
  </si>
  <si>
    <t>C6656AE
(black)
nr 56</t>
  </si>
  <si>
    <t>520 str.</t>
  </si>
  <si>
    <t>95.</t>
  </si>
  <si>
    <t>96.</t>
  </si>
  <si>
    <t>Tusz do drukarki HP OfficeJet 100</t>
  </si>
  <si>
    <t>C9364EE
(black)
nr 337</t>
  </si>
  <si>
    <t>400 str.</t>
  </si>
  <si>
    <t>97.</t>
  </si>
  <si>
    <t>Tusz do drukarki HP DeskJet 460CB/470b</t>
  </si>
  <si>
    <t>C8765EE
(black)
nr 338</t>
  </si>
  <si>
    <t>450 str.</t>
  </si>
  <si>
    <t>98.</t>
  </si>
  <si>
    <t>Tusz do drukarki HP DeskJet 460CB/470b/ HP OfficeJet 100</t>
  </si>
  <si>
    <t>C8766EE
nr 343
("trójkolorowy")</t>
  </si>
  <si>
    <t>260 str.</t>
  </si>
  <si>
    <t>99.</t>
  </si>
  <si>
    <t>Tusz do drukarki HP 3180</t>
  </si>
  <si>
    <t>C9362EE
(black)
nr 336</t>
  </si>
  <si>
    <t>210 str.</t>
  </si>
  <si>
    <t>100.</t>
  </si>
  <si>
    <t>C9361EE
("color") nr 342</t>
  </si>
  <si>
    <t>175str.</t>
  </si>
  <si>
    <t>101.</t>
  </si>
  <si>
    <t>Tusz do drukarki HP Officejet 202</t>
  </si>
  <si>
    <t>C2P10AE (black)                   nr 651</t>
  </si>
  <si>
    <t>600 str.</t>
  </si>
  <si>
    <t>102.</t>
  </si>
  <si>
    <t>C2P11AE
(cyan, magenta, yellow)                    nr 651</t>
  </si>
  <si>
    <t>300 str.</t>
  </si>
  <si>
    <t>103.</t>
  </si>
  <si>
    <t>Tusz do drukarki HP DesignJet T120 (ploter)</t>
  </si>
  <si>
    <t>CZ129A - 38 ml
(black)
nr 711</t>
  </si>
  <si>
    <t>poj. 38 ml</t>
  </si>
  <si>
    <t>104.</t>
  </si>
  <si>
    <t>CZ130A
(cyan)
nr 711</t>
  </si>
  <si>
    <t>poj. 29 ml</t>
  </si>
  <si>
    <t>105.</t>
  </si>
  <si>
    <t>CZ131A
(magenta)
nr 711</t>
  </si>
  <si>
    <t>106.</t>
  </si>
  <si>
    <t>CZ132A
(yellow)
nr 711</t>
  </si>
  <si>
    <t>107.</t>
  </si>
  <si>
    <t>Tusz do HP DesignJet T730 / T830 MFP  (ploter)</t>
  </si>
  <si>
    <t xml:space="preserve">  F9J68A - 300 ml
(matte black)
nr 728</t>
  </si>
  <si>
    <t>poj. 300 ml</t>
  </si>
  <si>
    <t>108.</t>
  </si>
  <si>
    <t xml:space="preserve">  F9J67A - 130 ml
(cyan)
nr 728</t>
  </si>
  <si>
    <t>poj. 130 ml</t>
  </si>
  <si>
    <t>109.</t>
  </si>
  <si>
    <t>F9J66A - 130 ml
(magenta)
nr 728</t>
  </si>
  <si>
    <t>110.</t>
  </si>
  <si>
    <t>F9J65A - 130 ml
(yellow)
nr 728</t>
  </si>
  <si>
    <t>111.</t>
  </si>
  <si>
    <t>Tusz do drukarki  HP Designjet 510</t>
  </si>
  <si>
    <t>CH565A (black)                         nr 82</t>
  </si>
  <si>
    <t>poj. 69 ml</t>
  </si>
  <si>
    <t>112.</t>
  </si>
  <si>
    <t>C4911A (cyan)                         nr 82</t>
  </si>
  <si>
    <t>113.</t>
  </si>
  <si>
    <t>C4912A (magenta)                       nr 82</t>
  </si>
  <si>
    <t>114.</t>
  </si>
  <si>
    <t>C4913A (yellow)                         nr 82</t>
  </si>
  <si>
    <t>115.</t>
  </si>
  <si>
    <t>Toner do drukarki Konica Minolta Magicolor 1680MF</t>
  </si>
  <si>
    <t>A0V301H
(black)</t>
  </si>
  <si>
    <t>116.</t>
  </si>
  <si>
    <t>A0V30HH
(cyan)</t>
  </si>
  <si>
    <t>117.</t>
  </si>
  <si>
    <t>A0V30CH
(magenta)</t>
  </si>
  <si>
    <t>118.</t>
  </si>
  <si>
    <t>A0V306H
(yellow)</t>
  </si>
  <si>
    <t>119.</t>
  </si>
  <si>
    <t>Toner do drukarki Konica Minolta Magicolor 2590MF</t>
  </si>
  <si>
    <t>1710-5890-04
(black)</t>
  </si>
  <si>
    <t>4500 str.</t>
  </si>
  <si>
    <t>120.</t>
  </si>
  <si>
    <t>1710-5890-05
(yellow)</t>
  </si>
  <si>
    <t>121.</t>
  </si>
  <si>
    <t>1710-5890-07
(cyan)</t>
  </si>
  <si>
    <t>122.</t>
  </si>
  <si>
    <t>1710-5890-06
(magenta)</t>
  </si>
  <si>
    <t>123.</t>
  </si>
  <si>
    <t>Toner do drukarki Minolta PagePro 1100, PagePro 1100L, PagePro 1200W, PagePro 1250W, PagePro 1250E</t>
  </si>
  <si>
    <t>1710405-002</t>
  </si>
  <si>
    <t>124.</t>
  </si>
  <si>
    <t>Toner do drukarki Minolta PagePro 1300W/1350W/1380W</t>
  </si>
  <si>
    <t>P1710-5660-02</t>
  </si>
  <si>
    <t xml:space="preserve">3000 str. </t>
  </si>
  <si>
    <t>125.</t>
  </si>
  <si>
    <t>Bęben do drukarki Konica Minolta PagePro 1200W</t>
  </si>
  <si>
    <t>1710400-002</t>
  </si>
  <si>
    <t>126.</t>
  </si>
  <si>
    <t>Bęben do drukarki Minolta PagePro 1300W /1350W /1380W</t>
  </si>
  <si>
    <t>1710568-001</t>
  </si>
  <si>
    <t>127.</t>
  </si>
  <si>
    <t>Bęben do drukarki Konica Minolta 1680 MF</t>
  </si>
  <si>
    <t>A0VU0Y1</t>
  </si>
  <si>
    <t>45000 str.</t>
  </si>
  <si>
    <t>128.</t>
  </si>
  <si>
    <t>Toner do drukarki Kyocera FS-1030D</t>
  </si>
  <si>
    <t>TK-120
(1T02G60DE0)</t>
  </si>
  <si>
    <t xml:space="preserve">7200 str. </t>
  </si>
  <si>
    <t>129.</t>
  </si>
  <si>
    <t>Toner do drukarki Kyocera FS-1300D</t>
  </si>
  <si>
    <t>TK-130</t>
  </si>
  <si>
    <t>130.</t>
  </si>
  <si>
    <t>Toner do drukarki Kyocera FS-1800 / 1800+</t>
  </si>
  <si>
    <t>TK-60</t>
  </si>
  <si>
    <t>20000 str</t>
  </si>
  <si>
    <t>131.</t>
  </si>
  <si>
    <t>Toner do drukarki Kyocera FS-4020DN / FS-4025DN</t>
  </si>
  <si>
    <t>TK-360</t>
  </si>
  <si>
    <t>132.</t>
  </si>
  <si>
    <t>Toner do drukarki Kyocera Ecosys M2035dn</t>
  </si>
  <si>
    <t>TK-1140</t>
  </si>
  <si>
    <t>133.</t>
  </si>
  <si>
    <t xml:space="preserve">Bęben do drukarki Kyocera FS 1100 / FS1300 </t>
  </si>
  <si>
    <t xml:space="preserve"> DK-130</t>
  </si>
  <si>
    <t>100000 str.</t>
  </si>
  <si>
    <t>134.</t>
  </si>
  <si>
    <t>Bęben do drukarki Kyocera FS-1800 / FS-1800+</t>
  </si>
  <si>
    <t xml:space="preserve"> DK-60</t>
  </si>
  <si>
    <t>135.</t>
  </si>
  <si>
    <t>Bęben do drukarki Kyocera Ecosys M2035dn</t>
  </si>
  <si>
    <t>DK-170</t>
  </si>
  <si>
    <t>136.</t>
  </si>
  <si>
    <t>Bęben do drukarki Kyocera FS-4020DN / FS-4025DN</t>
  </si>
  <si>
    <t>DK-320</t>
  </si>
  <si>
    <t>300000 str.</t>
  </si>
  <si>
    <t>137.</t>
  </si>
  <si>
    <t>Toner do drukarki Lexmark E330/E332/E340/E342</t>
  </si>
  <si>
    <t>34016HE</t>
  </si>
  <si>
    <t>138.</t>
  </si>
  <si>
    <t>Toner do drukarki Lexmark E460DN</t>
  </si>
  <si>
    <t>E360H11E</t>
  </si>
  <si>
    <t>139.</t>
  </si>
  <si>
    <t>Toner do drukarki Lexmark C522N</t>
  </si>
  <si>
    <t>C5220KS
(black)</t>
  </si>
  <si>
    <t>140.</t>
  </si>
  <si>
    <t>C5220YS
(yellow)</t>
  </si>
  <si>
    <t>141.</t>
  </si>
  <si>
    <t xml:space="preserve">C5220CS
(cyan) </t>
  </si>
  <si>
    <t>142.</t>
  </si>
  <si>
    <t>C5220MS
(magenta)</t>
  </si>
  <si>
    <t>143.</t>
  </si>
  <si>
    <t>Toner do drukarki Lexmark C534N</t>
  </si>
  <si>
    <t>C5242KH
(black)</t>
  </si>
  <si>
    <t xml:space="preserve">8000 str. </t>
  </si>
  <si>
    <t>144.</t>
  </si>
  <si>
    <t>C5342CX
(cyan)</t>
  </si>
  <si>
    <t>145.</t>
  </si>
  <si>
    <t xml:space="preserve">C5342MX 
(magenta) </t>
  </si>
  <si>
    <t>146.</t>
  </si>
  <si>
    <t xml:space="preserve">C5342YX 
(yellow) </t>
  </si>
  <si>
    <t>147.</t>
  </si>
  <si>
    <t>Toner do drukarki Lexmark Optra T644</t>
  </si>
  <si>
    <t>64016HE
(black)</t>
  </si>
  <si>
    <t>21000 str.</t>
  </si>
  <si>
    <t>148.</t>
  </si>
  <si>
    <t>Toner do drukarki Lexmark C734DN</t>
  </si>
  <si>
    <t>C734A1KG
(black)</t>
  </si>
  <si>
    <t>149.</t>
  </si>
  <si>
    <t xml:space="preserve">C734A1YG
(yellow) </t>
  </si>
  <si>
    <t>150.</t>
  </si>
  <si>
    <t>C734A1MG
(magenta)</t>
  </si>
  <si>
    <t>151.</t>
  </si>
  <si>
    <t>C734A1CG
(cyan)</t>
  </si>
  <si>
    <t>152.</t>
  </si>
  <si>
    <t>Toner do drukarki Lexmark C748DE</t>
  </si>
  <si>
    <t>C746H1KG
(black)</t>
  </si>
  <si>
    <t xml:space="preserve">12000 str. </t>
  </si>
  <si>
    <t>153.</t>
  </si>
  <si>
    <t>C746A1CG
(cyan)</t>
  </si>
  <si>
    <t>154.</t>
  </si>
  <si>
    <t>C746A1YG
(yellow)</t>
  </si>
  <si>
    <t>155.</t>
  </si>
  <si>
    <t>C746A1MG
(magenta)</t>
  </si>
  <si>
    <t>156.</t>
  </si>
  <si>
    <t>Toner do drukarki Lexmark Optra T420DN</t>
  </si>
  <si>
    <t>12A7410</t>
  </si>
  <si>
    <t>5000 str.</t>
  </si>
  <si>
    <t>157.</t>
  </si>
  <si>
    <t>Toner do drukarki Lexmark Optra T430</t>
  </si>
  <si>
    <t>12A8425</t>
  </si>
  <si>
    <t>158.</t>
  </si>
  <si>
    <t>Toner do drukarki Lexmark MS415dn</t>
  </si>
  <si>
    <t>50F2X0E
nr 502XE</t>
  </si>
  <si>
    <t xml:space="preserve">10000 str. </t>
  </si>
  <si>
    <t>159.</t>
  </si>
  <si>
    <t>Toner do drukarki Lexmark MS521dn</t>
  </si>
  <si>
    <t xml:space="preserve"> 56F2U00</t>
  </si>
  <si>
    <t>25000 str.</t>
  </si>
  <si>
    <t>160.</t>
  </si>
  <si>
    <t>Toner do drukarki Lexmark MS610DN</t>
  </si>
  <si>
    <t>502X</t>
  </si>
  <si>
    <t>161.</t>
  </si>
  <si>
    <t>Toner do drukarki Lexmark MX722ade</t>
  </si>
  <si>
    <t>58D2000</t>
  </si>
  <si>
    <t>7500 str.</t>
  </si>
  <si>
    <t>162.</t>
  </si>
  <si>
    <t>Bęben do drukarki Lexmark E460</t>
  </si>
  <si>
    <t>E260X22G</t>
  </si>
  <si>
    <t>30000 str.</t>
  </si>
  <si>
    <t>163.</t>
  </si>
  <si>
    <t xml:space="preserve">Bęben do drukarki Lexmark C522N </t>
  </si>
  <si>
    <t>C52030X
(black)</t>
  </si>
  <si>
    <t>164.</t>
  </si>
  <si>
    <t>Zespół bębnów do drukarki Lexmark  C520/522/524/530/532/534  (4 szt.)</t>
  </si>
  <si>
    <t>C53034X</t>
  </si>
  <si>
    <t>4 x 20000 str.</t>
  </si>
  <si>
    <t>165.</t>
  </si>
  <si>
    <t>Zespół bębnów do drukarki Lexmark C734DN (4 szt.)</t>
  </si>
  <si>
    <t>C734X24G</t>
  </si>
  <si>
    <t>166.</t>
  </si>
  <si>
    <t>Bęben do drukarki E250 / E350, E352, E450</t>
  </si>
  <si>
    <t>E250X22G</t>
  </si>
  <si>
    <t>30000 str</t>
  </si>
  <si>
    <t>167.</t>
  </si>
  <si>
    <t>Bęben do drukarki Lexmark MS521dn</t>
  </si>
  <si>
    <t>56F0Z0E</t>
  </si>
  <si>
    <t>60000 str.</t>
  </si>
  <si>
    <t>168.</t>
  </si>
  <si>
    <t>Bęben do drukarki Lexmark MS610DN</t>
  </si>
  <si>
    <t>500Z</t>
  </si>
  <si>
    <t>169.</t>
  </si>
  <si>
    <t>Bębn do drukarki Lexmark E230/232/234/240/330/332/340/342</t>
  </si>
  <si>
    <t>0012A8302</t>
  </si>
  <si>
    <t>170.</t>
  </si>
  <si>
    <t>Tusz do drukarki Lexmark P915/P6250 / X7170/X5250,X3300 / P6200/P4300/P910 / Z810/ Z812/ Z815/ Z816/ Z818</t>
  </si>
  <si>
    <t>18C0034E
(black)
nr 34</t>
  </si>
  <si>
    <t>540 str.</t>
  </si>
  <si>
    <t>171.</t>
  </si>
  <si>
    <t>Tusz do drukarki Lexmark P915/P6250 / X7170/X5250,X3300/ P6200/P4300/P910, Z810/ Z812/ Z815/ Z816/ Z818</t>
  </si>
  <si>
    <t>18C0035E
nr 35
(trójkolorowy)</t>
  </si>
  <si>
    <t>172.</t>
  </si>
  <si>
    <t>Tusz do drukarki Lexmark Z42, Z43, Z44, Z45</t>
  </si>
  <si>
    <t>12A1990E
nr 90</t>
  </si>
  <si>
    <t>173.</t>
  </si>
  <si>
    <t>Toner do drukarki Lexmark CS720DE</t>
  </si>
  <si>
    <t>74C2SK0
(black)</t>
  </si>
  <si>
    <t>7000 str.</t>
  </si>
  <si>
    <t>174.</t>
  </si>
  <si>
    <t>74C2SC0
(cyan)</t>
  </si>
  <si>
    <t>175.</t>
  </si>
  <si>
    <t>74C2SM0
(magenta)</t>
  </si>
  <si>
    <t>176.</t>
  </si>
  <si>
    <t>74C2SY0
(yellow)</t>
  </si>
  <si>
    <t>177.</t>
  </si>
  <si>
    <t>Toner do drukarki Lexmark CS727, CS727de</t>
  </si>
  <si>
    <t>75B20K0
(black)</t>
  </si>
  <si>
    <t>13000 str.</t>
  </si>
  <si>
    <t>178.</t>
  </si>
  <si>
    <t>75B20M0
(magenta)</t>
  </si>
  <si>
    <t>179.</t>
  </si>
  <si>
    <t>75B20Y0
(yellow)</t>
  </si>
  <si>
    <t>180.</t>
  </si>
  <si>
    <t>75B20C0
(cyan)</t>
  </si>
  <si>
    <t>181.</t>
  </si>
  <si>
    <t>Bęben do drukarki Lexmark MS415dn</t>
  </si>
  <si>
    <t>182.</t>
  </si>
  <si>
    <t>Bęben do drukarki Lexmark CS720DE / CS725DE / CX725DE</t>
  </si>
  <si>
    <t>74C0ZK0
(black)</t>
  </si>
  <si>
    <t>150 000 str.</t>
  </si>
  <si>
    <t>183.</t>
  </si>
  <si>
    <t>Bęben do drukarki Lexmark MX722ade</t>
  </si>
  <si>
    <t>58D0Z00</t>
  </si>
  <si>
    <t xml:space="preserve">150000 str. </t>
  </si>
  <si>
    <t>184.</t>
  </si>
  <si>
    <t>Toner do drukarki Samsung ML-1640 / 2240</t>
  </si>
  <si>
    <t>MLT-D1082S</t>
  </si>
  <si>
    <t>1500 str.</t>
  </si>
  <si>
    <t>185.</t>
  </si>
  <si>
    <t>Toner do drukarki Samsung ML-1665</t>
  </si>
  <si>
    <t>MLT-D1042S</t>
  </si>
  <si>
    <t>186.</t>
  </si>
  <si>
    <t>Toner do drukarki Samsung ML-2165/2165w</t>
  </si>
  <si>
    <t>MLT-D101S</t>
  </si>
  <si>
    <t>187.</t>
  </si>
  <si>
    <t>Toner do drukarki Samsung ML-2855ND</t>
  </si>
  <si>
    <t>MLT-D2092L</t>
  </si>
  <si>
    <t xml:space="preserve">5000 str. </t>
  </si>
  <si>
    <t>188.</t>
  </si>
  <si>
    <t>Toner do drukarki Samsung ML 3051/ 3051 ND / 3050</t>
  </si>
  <si>
    <t>ML-D3050B</t>
  </si>
  <si>
    <t>189.</t>
  </si>
  <si>
    <t>Toner do drukarki Samsung SL-M2625 M2675 M2825 M2835 M2875 M2885</t>
  </si>
  <si>
    <t xml:space="preserve">MLT-D116L
(black) </t>
  </si>
  <si>
    <t>3000 str.</t>
  </si>
  <si>
    <t>190.</t>
  </si>
  <si>
    <t>Toner do drukarki Samsung ML3561ND</t>
  </si>
  <si>
    <t>ML-3560DB</t>
  </si>
  <si>
    <t>12000 str.</t>
  </si>
  <si>
    <t>191.</t>
  </si>
  <si>
    <t>Toner do drukarki Samsung SCX-4200</t>
  </si>
  <si>
    <t>SCX-D4200A</t>
  </si>
  <si>
    <t>192.</t>
  </si>
  <si>
    <t>Toner do drukarki Samsung SCX-4300</t>
  </si>
  <si>
    <t>MLT-D1092S</t>
  </si>
  <si>
    <t>193.</t>
  </si>
  <si>
    <t xml:space="preserve">Toner do drukarki Samsung SCX-4521F/SCX-4321 </t>
  </si>
  <si>
    <t>SCX-4521D3</t>
  </si>
  <si>
    <t>194.</t>
  </si>
  <si>
    <t>Toner do drukarki Samsung ML-2955ND</t>
  </si>
  <si>
    <t>MLT-D103L/ELS</t>
  </si>
  <si>
    <t>195.</t>
  </si>
  <si>
    <t>Toner do drukarki Samsung SCX-6555N</t>
  </si>
  <si>
    <t>SCX-D6555A</t>
  </si>
  <si>
    <t>196.</t>
  </si>
  <si>
    <t>Toner do drukarki Samsung SCX-5737FW</t>
  </si>
  <si>
    <t>MLT-D205S</t>
  </si>
  <si>
    <t>197.</t>
  </si>
  <si>
    <t>Toner do drukarki Samsung ML3310D / 3310ND</t>
  </si>
  <si>
    <t>MLT-D205L</t>
  </si>
  <si>
    <t>198.</t>
  </si>
  <si>
    <t>Toner do drukarki Samsung CLX3305FW</t>
  </si>
  <si>
    <t>CLT-K406S
(black)</t>
  </si>
  <si>
    <t>199.</t>
  </si>
  <si>
    <t>CLT-C406S
(cyan)</t>
  </si>
  <si>
    <t>200.</t>
  </si>
  <si>
    <t>CLT-M406S
(magenta)</t>
  </si>
  <si>
    <t>201.</t>
  </si>
  <si>
    <t>CLT-Y406S 
(yellow)</t>
  </si>
  <si>
    <t>202.</t>
  </si>
  <si>
    <t>Bęben do drukarki Samsung SCX6555N</t>
  </si>
  <si>
    <t>SCXR6555A</t>
  </si>
  <si>
    <t>80000 str.</t>
  </si>
  <si>
    <t>203.</t>
  </si>
  <si>
    <t>Bęben do drukarki Samsung  CLX-3305 /SL-C410 /SL-C460</t>
  </si>
  <si>
    <t>CLT-R406</t>
  </si>
  <si>
    <t>16000 str.
w czerni
oraz
4000 str.
w kolorze</t>
  </si>
  <si>
    <t>204.</t>
  </si>
  <si>
    <t>Toner do drukarki Ricoh SP C252DN</t>
  </si>
  <si>
    <t xml:space="preserve"> 407716
SPC252E
(black)</t>
  </si>
  <si>
    <t>205.</t>
  </si>
  <si>
    <t>407534
SPC252
(yellow)</t>
  </si>
  <si>
    <t>4000 str</t>
  </si>
  <si>
    <t>206.</t>
  </si>
  <si>
    <t>407532
SPC252E
(cyan)</t>
  </si>
  <si>
    <t>207.</t>
  </si>
  <si>
    <t>407533
SPC252E
(magenta)</t>
  </si>
  <si>
    <t>208.</t>
  </si>
  <si>
    <t>Toner do faxu Ricoh 3310LE/3320L/4430NF</t>
  </si>
  <si>
    <t>1260 (black)</t>
  </si>
  <si>
    <t>5000str.</t>
  </si>
  <si>
    <t>209.</t>
  </si>
  <si>
    <t>Bęben  do faxu Ricoh 3310LE/3320L/4430NF</t>
  </si>
  <si>
    <t>411113/1013</t>
  </si>
  <si>
    <t>450000str.</t>
  </si>
  <si>
    <t>210.</t>
  </si>
  <si>
    <t>Toner do drukarki Xerox 4505</t>
  </si>
  <si>
    <t>113R5 
(black)</t>
  </si>
  <si>
    <t>211.</t>
  </si>
  <si>
    <t>Toner do drukarki Xerox Phaser 3300MFP</t>
  </si>
  <si>
    <t>106R01412</t>
  </si>
  <si>
    <t>8000 str.</t>
  </si>
  <si>
    <t>212.</t>
  </si>
  <si>
    <t>Toner do drukarki Xerox Phaser 7500</t>
  </si>
  <si>
    <t>106R01446
(black)</t>
  </si>
  <si>
    <t>19800 str.</t>
  </si>
  <si>
    <t>213.</t>
  </si>
  <si>
    <t>106R01445
(yellow)</t>
  </si>
  <si>
    <t>17800 str.</t>
  </si>
  <si>
    <t>214.</t>
  </si>
  <si>
    <t>106R01443
(cyan)</t>
  </si>
  <si>
    <t>215.</t>
  </si>
  <si>
    <t>106R01444
(magenta)</t>
  </si>
  <si>
    <t>216.</t>
  </si>
  <si>
    <t>Toner do drukarki Xerox Phaser 6700 / 6700DN</t>
  </si>
  <si>
    <t>106R01526
(black)</t>
  </si>
  <si>
    <t>18000 str.</t>
  </si>
  <si>
    <t>217.</t>
  </si>
  <si>
    <t>106R01525 
(yellow)</t>
  </si>
  <si>
    <t>218.</t>
  </si>
  <si>
    <t>106R01524 
(magenta)</t>
  </si>
  <si>
    <t>219.</t>
  </si>
  <si>
    <t>106R01523
(cyan)</t>
  </si>
  <si>
    <t>220.</t>
  </si>
  <si>
    <t>Toner do drukarki Xerox AltaLink C8030</t>
  </si>
  <si>
    <t xml:space="preserve"> 006R01701
(black) </t>
  </si>
  <si>
    <t>26000 str.</t>
  </si>
  <si>
    <t>221.</t>
  </si>
  <si>
    <t xml:space="preserve">006R01702
(cyan) </t>
  </si>
  <si>
    <t>15000 str.</t>
  </si>
  <si>
    <t>222.</t>
  </si>
  <si>
    <t xml:space="preserve"> 006R01703
(magenta) </t>
  </si>
  <si>
    <t>223.</t>
  </si>
  <si>
    <t xml:space="preserve">006R01704
(yellow) </t>
  </si>
  <si>
    <t>224.</t>
  </si>
  <si>
    <t>Toner do drukarki Xerox AltaLink B8065</t>
  </si>
  <si>
    <t xml:space="preserve"> 006R01683</t>
  </si>
  <si>
    <t>88000 str</t>
  </si>
  <si>
    <t>225.</t>
  </si>
  <si>
    <t>Bęben do drukarki Xerox Phaser 7500</t>
  </si>
  <si>
    <t>108R00861</t>
  </si>
  <si>
    <t>226.</t>
  </si>
  <si>
    <t>Bęben do drukarki Xerox Phaser 6700 / 6700DN</t>
  </si>
  <si>
    <t>108R00974
(black)</t>
  </si>
  <si>
    <t>50000 str</t>
  </si>
  <si>
    <t>227.</t>
  </si>
  <si>
    <t>108R00973 
(yellow)</t>
  </si>
  <si>
    <t>228.</t>
  </si>
  <si>
    <t>108R00972 
(magenta)</t>
  </si>
  <si>
    <t>229.</t>
  </si>
  <si>
    <t>108R00971
(cyan)</t>
  </si>
  <si>
    <t>230.</t>
  </si>
  <si>
    <t>Bęben do drukarki Xerox AltaLink C8030</t>
  </si>
  <si>
    <t> 013R00662               (cyan, magenta, yellow, black)</t>
  </si>
  <si>
    <t>125000str.</t>
  </si>
  <si>
    <t>231.</t>
  </si>
  <si>
    <t>Bęben do drukarki Xerox AltaLink C8065</t>
  </si>
  <si>
    <t>013R00675
(black)</t>
  </si>
  <si>
    <t>200000 str.</t>
  </si>
  <si>
    <t>WYCENA OFERTOWA WYKONAWCY</t>
  </si>
  <si>
    <t>Razem wartość brutto słownie ( zł ): …....................................................................................................................</t>
  </si>
  <si>
    <t>podpis upoważnionego przedstawiciela Wykonawcy</t>
  </si>
  <si>
    <t>1. Potwierdzamy, że zaoferowany asortyment jest kompatybilny z urządzeniami drukującymi przedstawionymi we wszystkich w/w pozycjach, ma takie same bądź lepsze parametry (tj.: pojemność tonera/tuszu, wydajność i jakość wydruku) w stosumnku do oryginału produkowanego przez producenta urządzenia.</t>
  </si>
  <si>
    <t>2. Jeżeli produkt oryginalny posiada inteligentny układ elektroniczny (chip) przekazujący informacje o stanie zuzycia tonera - produkt równoważny będący przedmiotem oferty posiada analogicznie działający.</t>
  </si>
  <si>
    <t>…........................................................................................</t>
  </si>
  <si>
    <t>ID postępowania: 469971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</si>
</sst>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zł&quot;_-;\-* #,##0.00\ &quot;zł&quot;_-;_-* &quot;-&quot;??\ &quot;zł&quot;_-;_-@_-"/>
    <numFmt numFmtId="164" formatCode="#,##0.00\ &quot;zł&quot;"/>
  </numFmts>
  <fonts count="19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9"/>
      <color theme="1"/>
      <name val="Times New Roman"/>
      <family val="1"/>
      <charset val="238"/>
    </font>
    <font>
      <b/>
      <sz val="9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b/>
      <sz val="20"/>
      <color theme="1"/>
      <name val="Times New Roman"/>
      <family val="1"/>
      <charset val="238"/>
    </font>
    <font>
      <sz val="11"/>
      <color indexed="8"/>
      <name val="Czcionka tekstu podstawowego"/>
      <family val="2"/>
      <charset val="238"/>
    </font>
    <font>
      <b/>
      <sz val="16"/>
      <name val="Times New Roman"/>
      <family val="1"/>
      <charset val="238"/>
    </font>
    <font>
      <b/>
      <u/>
      <sz val="16"/>
      <name val="Times New Roman"/>
      <family val="1"/>
      <charset val="238"/>
    </font>
    <font>
      <b/>
      <sz val="9"/>
      <name val="Times New Roman"/>
      <family val="1"/>
      <charset val="238"/>
    </font>
    <font>
      <sz val="10"/>
      <name val="Arial"/>
      <family val="2"/>
      <charset val="238"/>
    </font>
    <font>
      <sz val="9"/>
      <name val="Times New Roman"/>
      <family val="1"/>
      <charset val="238"/>
    </font>
    <font>
      <sz val="10"/>
      <color indexed="8"/>
      <name val="Arial"/>
      <family val="2"/>
      <charset val="238"/>
    </font>
    <font>
      <sz val="9"/>
      <color indexed="8"/>
      <name val="Times New Roman"/>
      <family val="1"/>
      <charset val="238"/>
    </font>
    <font>
      <sz val="9"/>
      <color rgb="FF000000"/>
      <name val="Times New Roman"/>
      <family val="1"/>
      <charset val="238"/>
    </font>
    <font>
      <sz val="10"/>
      <name val="Times New Roman"/>
      <family val="1"/>
      <charset val="238"/>
    </font>
    <font>
      <b/>
      <sz val="14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2">
    <xf numFmtId="0" fontId="0" fillId="0" borderId="0"/>
    <xf numFmtId="44" fontId="1" fillId="0" borderId="0" applyFont="0" applyFill="0" applyBorder="0" applyAlignment="0" applyProtection="0"/>
    <xf numFmtId="0" fontId="6" fillId="0" borderId="0"/>
    <xf numFmtId="0" fontId="10" fillId="0" borderId="0"/>
    <xf numFmtId="44" fontId="6" fillId="0" borderId="0" applyFont="0" applyFill="0" applyBorder="0" applyAlignment="0" applyProtection="0"/>
    <xf numFmtId="0" fontId="12" fillId="0" borderId="0"/>
    <xf numFmtId="0" fontId="12" fillId="0" borderId="0"/>
    <xf numFmtId="0" fontId="10" fillId="0" borderId="0"/>
    <xf numFmtId="0" fontId="12" fillId="0" borderId="0"/>
    <xf numFmtId="0" fontId="12" fillId="0" borderId="0"/>
    <xf numFmtId="0" fontId="12" fillId="0" borderId="0"/>
    <xf numFmtId="0" fontId="12" fillId="0" borderId="0"/>
  </cellStyleXfs>
  <cellXfs count="63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top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9" fillId="0" borderId="4" xfId="2" applyFont="1" applyBorder="1" applyAlignment="1">
      <alignment horizontal="center" vertical="center" wrapText="1"/>
    </xf>
    <xf numFmtId="0" fontId="9" fillId="0" borderId="4" xfId="3" applyFont="1" applyBorder="1" applyAlignment="1">
      <alignment horizontal="center" vertical="center" wrapText="1"/>
    </xf>
    <xf numFmtId="44" fontId="9" fillId="0" borderId="4" xfId="4" applyFont="1" applyFill="1" applyBorder="1" applyAlignment="1">
      <alignment horizontal="center" vertical="center" wrapText="1"/>
    </xf>
    <xf numFmtId="0" fontId="11" fillId="0" borderId="5" xfId="2" applyFont="1" applyBorder="1" applyAlignment="1">
      <alignment horizontal="center" vertical="center"/>
    </xf>
    <xf numFmtId="0" fontId="11" fillId="0" borderId="5" xfId="5" applyFont="1" applyBorder="1" applyAlignment="1">
      <alignment horizontal="left" vertical="center" wrapText="1"/>
    </xf>
    <xf numFmtId="0" fontId="11" fillId="0" borderId="5" xfId="2" applyFont="1" applyBorder="1" applyAlignment="1">
      <alignment horizontal="center" vertical="center" wrapText="1"/>
    </xf>
    <xf numFmtId="164" fontId="11" fillId="0" borderId="5" xfId="0" applyNumberFormat="1" applyFont="1" applyBorder="1" applyAlignment="1">
      <alignment horizontal="center" vertical="center"/>
    </xf>
    <xf numFmtId="0" fontId="11" fillId="0" borderId="6" xfId="2" applyFont="1" applyBorder="1" applyAlignment="1">
      <alignment horizontal="center" vertical="center"/>
    </xf>
    <xf numFmtId="0" fontId="11" fillId="0" borderId="6" xfId="5" applyFont="1" applyBorder="1" applyAlignment="1">
      <alignment horizontal="left" vertical="center" wrapText="1"/>
    </xf>
    <xf numFmtId="0" fontId="11" fillId="0" borderId="6" xfId="2" applyFont="1" applyBorder="1" applyAlignment="1">
      <alignment horizontal="center" vertical="center" wrapText="1"/>
    </xf>
    <xf numFmtId="164" fontId="11" fillId="0" borderId="6" xfId="0" applyNumberFormat="1" applyFont="1" applyBorder="1" applyAlignment="1">
      <alignment horizontal="center" vertical="center"/>
    </xf>
    <xf numFmtId="0" fontId="11" fillId="0" borderId="6" xfId="6" applyFont="1" applyBorder="1" applyAlignment="1">
      <alignment horizontal="left" vertical="center" wrapText="1"/>
    </xf>
    <xf numFmtId="0" fontId="13" fillId="0" borderId="6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left" vertical="center" wrapText="1"/>
    </xf>
    <xf numFmtId="0" fontId="11" fillId="0" borderId="6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/>
    </xf>
    <xf numFmtId="164" fontId="13" fillId="0" borderId="6" xfId="1" applyNumberFormat="1" applyFont="1" applyFill="1" applyBorder="1" applyAlignment="1">
      <alignment horizontal="center" vertical="center"/>
    </xf>
    <xf numFmtId="164" fontId="2" fillId="0" borderId="6" xfId="0" applyNumberFormat="1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164" fontId="11" fillId="0" borderId="6" xfId="1" applyNumberFormat="1" applyFont="1" applyFill="1" applyBorder="1" applyAlignment="1">
      <alignment horizontal="center" vertical="center"/>
    </xf>
    <xf numFmtId="0" fontId="11" fillId="0" borderId="6" xfId="2" applyFont="1" applyBorder="1" applyAlignment="1">
      <alignment horizontal="left" vertical="center" wrapText="1"/>
    </xf>
    <xf numFmtId="164" fontId="15" fillId="0" borderId="6" xfId="0" applyNumberFormat="1" applyFont="1" applyBorder="1" applyAlignment="1">
      <alignment horizontal="center" vertical="center"/>
    </xf>
    <xf numFmtId="0" fontId="13" fillId="0" borderId="6" xfId="7" applyFont="1" applyBorder="1" applyAlignment="1">
      <alignment horizontal="left" vertical="center" wrapText="1"/>
    </xf>
    <xf numFmtId="0" fontId="13" fillId="0" borderId="6" xfId="7" applyFont="1" applyBorder="1" applyAlignment="1">
      <alignment horizontal="center" vertical="center" wrapText="1"/>
    </xf>
    <xf numFmtId="0" fontId="2" fillId="0" borderId="6" xfId="0" applyFont="1" applyBorder="1" applyAlignment="1">
      <alignment horizontal="left" vertical="center" wrapText="1"/>
    </xf>
    <xf numFmtId="0" fontId="13" fillId="0" borderId="6" xfId="0" applyFont="1" applyBorder="1" applyAlignment="1">
      <alignment vertical="center" wrapText="1"/>
    </xf>
    <xf numFmtId="0" fontId="11" fillId="0" borderId="6" xfId="7" applyFont="1" applyBorder="1" applyAlignment="1">
      <alignment horizontal="center" vertical="center" wrapText="1"/>
    </xf>
    <xf numFmtId="0" fontId="11" fillId="0" borderId="6" xfId="8" applyFont="1" applyBorder="1" applyAlignment="1">
      <alignment horizontal="left" vertical="center" wrapText="1"/>
    </xf>
    <xf numFmtId="0" fontId="11" fillId="0" borderId="6" xfId="2" applyFont="1" applyBorder="1" applyAlignment="1">
      <alignment vertical="center" wrapText="1"/>
    </xf>
    <xf numFmtId="0" fontId="11" fillId="0" borderId="6" xfId="9" applyFont="1" applyBorder="1" applyAlignment="1">
      <alignment horizontal="left" vertical="center" wrapText="1"/>
    </xf>
    <xf numFmtId="0" fontId="13" fillId="0" borderId="6" xfId="0" applyFont="1" applyBorder="1" applyAlignment="1">
      <alignment horizontal="center" vertical="center"/>
    </xf>
    <xf numFmtId="0" fontId="11" fillId="0" borderId="6" xfId="10" applyFont="1" applyBorder="1" applyAlignment="1">
      <alignment horizontal="left" vertical="center" wrapText="1"/>
    </xf>
    <xf numFmtId="0" fontId="11" fillId="0" borderId="6" xfId="11" applyFont="1" applyBorder="1" applyAlignment="1">
      <alignment horizontal="left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6" xfId="0" applyFont="1" applyBorder="1" applyAlignment="1">
      <alignment vertical="center"/>
    </xf>
    <xf numFmtId="164" fontId="2" fillId="0" borderId="6" xfId="1" applyNumberFormat="1" applyFont="1" applyFill="1" applyBorder="1" applyAlignment="1">
      <alignment horizontal="center" vertical="center"/>
    </xf>
    <xf numFmtId="0" fontId="11" fillId="0" borderId="7" xfId="2" applyFont="1" applyBorder="1" applyAlignment="1">
      <alignment horizontal="center" vertical="center"/>
    </xf>
    <xf numFmtId="0" fontId="11" fillId="0" borderId="7" xfId="6" applyFont="1" applyBorder="1" applyAlignment="1">
      <alignment horizontal="left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164" fontId="2" fillId="0" borderId="7" xfId="0" applyNumberFormat="1" applyFont="1" applyBorder="1" applyAlignment="1">
      <alignment horizontal="center" vertical="center"/>
    </xf>
    <xf numFmtId="164" fontId="4" fillId="0" borderId="4" xfId="0" applyNumberFormat="1" applyFont="1" applyBorder="1" applyAlignment="1">
      <alignment horizontal="center" vertical="center"/>
    </xf>
    <xf numFmtId="0" fontId="16" fillId="0" borderId="0" xfId="2" applyFont="1" applyBorder="1" applyAlignment="1">
      <alignment horizontal="left" vertical="center"/>
    </xf>
    <xf numFmtId="164" fontId="4" fillId="0" borderId="0" xfId="0" applyNumberFormat="1" applyFont="1" applyBorder="1" applyAlignment="1">
      <alignment horizontal="center" vertical="center"/>
    </xf>
    <xf numFmtId="0" fontId="18" fillId="0" borderId="0" xfId="0" applyFont="1" applyAlignment="1">
      <alignment horizontal="left" vertical="center" wrapText="1"/>
    </xf>
    <xf numFmtId="0" fontId="17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top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7" fillId="0" borderId="1" xfId="2" applyFont="1" applyBorder="1" applyAlignment="1">
      <alignment horizontal="center" vertical="center" wrapText="1"/>
    </xf>
    <xf numFmtId="0" fontId="7" fillId="0" borderId="2" xfId="2" applyFont="1" applyBorder="1" applyAlignment="1">
      <alignment horizontal="center" vertical="center"/>
    </xf>
    <xf numFmtId="0" fontId="7" fillId="0" borderId="3" xfId="2" applyFont="1" applyBorder="1" applyAlignment="1">
      <alignment horizontal="center" vertical="center"/>
    </xf>
    <xf numFmtId="0" fontId="16" fillId="0" borderId="1" xfId="2" applyFont="1" applyBorder="1" applyAlignment="1">
      <alignment horizontal="left" vertical="center"/>
    </xf>
    <xf numFmtId="0" fontId="16" fillId="0" borderId="2" xfId="2" applyFont="1" applyBorder="1" applyAlignment="1">
      <alignment horizontal="left" vertical="center"/>
    </xf>
    <xf numFmtId="0" fontId="16" fillId="0" borderId="3" xfId="2" applyFont="1" applyBorder="1" applyAlignment="1">
      <alignment horizontal="left" vertical="center"/>
    </xf>
  </cellXfs>
  <cellStyles count="12">
    <cellStyle name="Normalny" xfId="0" builtinId="0"/>
    <cellStyle name="Normalny 2 2" xfId="3" xr:uid="{8FD1A172-BEC7-448D-842C-BEFF18F815CC}"/>
    <cellStyle name="Normalny 2_Tonery - Załącznik nr 1 do Umowy nr 18" xfId="2" xr:uid="{33C4E67C-3D7E-43BA-8499-0C5C9E5E65DA}"/>
    <cellStyle name="Normalny 3" xfId="7" xr:uid="{9D4310BC-BCFF-4239-8DCD-05F3E47CB43B}"/>
    <cellStyle name="Normalny_Arkusz1" xfId="8" xr:uid="{DC3F4936-44C8-40BF-87D4-B5DBA16827AF}"/>
    <cellStyle name="Normalny_KWP" xfId="5" xr:uid="{D8DD541E-C940-42E3-A921-B4E7CD6A896A}"/>
    <cellStyle name="Normalny_lubartów" xfId="6" xr:uid="{7AF7BB91-F549-4759-88B5-E9C9918FC0AE}"/>
    <cellStyle name="Normalny_Parczew" xfId="9" xr:uid="{451B3562-C483-49CE-ACF2-2FFB9C9E251E}"/>
    <cellStyle name="Normalny_Radzyń Podl." xfId="11" xr:uid="{619225CE-CB88-4BA1-B4F0-C4C2FF0D3ACF}"/>
    <cellStyle name="Normalny_Zamość" xfId="10" xr:uid="{1FDA02BA-AD11-48FD-8616-4DF8167CBA37}"/>
    <cellStyle name="Walutowy" xfId="1" builtinId="4"/>
    <cellStyle name="Walutowy 2" xfId="4" xr:uid="{361FE65D-5E3F-4E5E-8CAF-DCA24DB5D71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drukparts.pl/index.php?p2582,beben-do-drukarek-kyocera-fs1100-fs1300-dk-130-302hs9301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8C8AE8-EB1A-4691-A03C-3951DC47553F}">
  <sheetPr>
    <tabColor rgb="FF00B0F0"/>
  </sheetPr>
  <dimension ref="A1:I247"/>
  <sheetViews>
    <sheetView tabSelected="1" workbookViewId="0">
      <selection activeCell="M5" sqref="M5"/>
    </sheetView>
  </sheetViews>
  <sheetFormatPr defaultRowHeight="12"/>
  <cols>
    <col min="1" max="1" width="7.5703125" style="1" customWidth="1"/>
    <col min="2" max="2" width="60.140625" style="1" customWidth="1"/>
    <col min="3" max="3" width="19.5703125" style="1" customWidth="1"/>
    <col min="4" max="4" width="21.28515625" style="1" customWidth="1"/>
    <col min="5" max="5" width="9.85546875" style="1" customWidth="1"/>
    <col min="6" max="9" width="20.7109375" style="1" customWidth="1"/>
    <col min="10" max="16384" width="9.140625" style="1"/>
  </cols>
  <sheetData>
    <row r="1" spans="1:9" ht="24.95" customHeight="1"/>
    <row r="2" spans="1:9" ht="35.1" customHeight="1">
      <c r="B2" s="2" t="s">
        <v>0</v>
      </c>
      <c r="G2" s="54" t="s">
        <v>708</v>
      </c>
      <c r="H2" s="55"/>
      <c r="I2" s="55"/>
    </row>
    <row r="3" spans="1:9" ht="35.1" customHeight="1">
      <c r="B3" s="3" t="s">
        <v>1</v>
      </c>
      <c r="G3" s="4"/>
      <c r="H3" s="5"/>
      <c r="I3" s="5"/>
    </row>
    <row r="4" spans="1:9" ht="45" customHeight="1" thickBot="1">
      <c r="A4" s="56" t="s">
        <v>702</v>
      </c>
      <c r="B4" s="56"/>
      <c r="C4" s="56"/>
      <c r="D4" s="56"/>
      <c r="E4" s="56"/>
      <c r="F4" s="56"/>
      <c r="G4" s="56"/>
      <c r="H4" s="56"/>
      <c r="I4" s="56"/>
    </row>
    <row r="5" spans="1:9" ht="45" customHeight="1" thickBot="1">
      <c r="A5" s="57" t="s">
        <v>2</v>
      </c>
      <c r="B5" s="58"/>
      <c r="C5" s="58"/>
      <c r="D5" s="58"/>
      <c r="E5" s="58"/>
      <c r="F5" s="58"/>
      <c r="G5" s="58"/>
      <c r="H5" s="58"/>
      <c r="I5" s="59"/>
    </row>
    <row r="6" spans="1:9" ht="80.099999999999994" customHeight="1" thickBot="1">
      <c r="A6" s="6" t="s">
        <v>3</v>
      </c>
      <c r="B6" s="6" t="s">
        <v>4</v>
      </c>
      <c r="C6" s="6" t="s">
        <v>5</v>
      </c>
      <c r="D6" s="7" t="s">
        <v>6</v>
      </c>
      <c r="E6" s="6" t="s">
        <v>7</v>
      </c>
      <c r="F6" s="7" t="s">
        <v>8</v>
      </c>
      <c r="G6" s="7" t="s">
        <v>9</v>
      </c>
      <c r="H6" s="8" t="s">
        <v>10</v>
      </c>
      <c r="I6" s="8" t="s">
        <v>11</v>
      </c>
    </row>
    <row r="7" spans="1:9" ht="35.1" customHeight="1">
      <c r="A7" s="9" t="s">
        <v>12</v>
      </c>
      <c r="B7" s="10" t="s">
        <v>13</v>
      </c>
      <c r="C7" s="11" t="s">
        <v>14</v>
      </c>
      <c r="D7" s="11" t="s">
        <v>15</v>
      </c>
      <c r="E7" s="9">
        <v>1</v>
      </c>
      <c r="F7" s="9"/>
      <c r="G7" s="9"/>
      <c r="H7" s="12"/>
      <c r="I7" s="12">
        <f>E7*H7</f>
        <v>0</v>
      </c>
    </row>
    <row r="8" spans="1:9" ht="35.1" customHeight="1">
      <c r="A8" s="13" t="s">
        <v>16</v>
      </c>
      <c r="B8" s="14" t="s">
        <v>13</v>
      </c>
      <c r="C8" s="15" t="s">
        <v>17</v>
      </c>
      <c r="D8" s="15" t="s">
        <v>18</v>
      </c>
      <c r="E8" s="13">
        <v>1</v>
      </c>
      <c r="F8" s="13"/>
      <c r="G8" s="13"/>
      <c r="H8" s="16"/>
      <c r="I8" s="16">
        <f>E8*H8</f>
        <v>0</v>
      </c>
    </row>
    <row r="9" spans="1:9" ht="35.1" customHeight="1">
      <c r="A9" s="13" t="s">
        <v>19</v>
      </c>
      <c r="B9" s="14" t="s">
        <v>13</v>
      </c>
      <c r="C9" s="15" t="s">
        <v>20</v>
      </c>
      <c r="D9" s="15" t="s">
        <v>18</v>
      </c>
      <c r="E9" s="13">
        <v>1</v>
      </c>
      <c r="F9" s="13"/>
      <c r="G9" s="13"/>
      <c r="H9" s="16"/>
      <c r="I9" s="16">
        <f t="shared" ref="I9:I22" si="0">E9*H9</f>
        <v>0</v>
      </c>
    </row>
    <row r="10" spans="1:9" ht="35.1" customHeight="1">
      <c r="A10" s="13" t="s">
        <v>21</v>
      </c>
      <c r="B10" s="14" t="s">
        <v>13</v>
      </c>
      <c r="C10" s="15" t="s">
        <v>22</v>
      </c>
      <c r="D10" s="15" t="s">
        <v>18</v>
      </c>
      <c r="E10" s="13">
        <v>1</v>
      </c>
      <c r="F10" s="13"/>
      <c r="G10" s="13"/>
      <c r="H10" s="16"/>
      <c r="I10" s="16">
        <f t="shared" si="0"/>
        <v>0</v>
      </c>
    </row>
    <row r="11" spans="1:9" ht="35.1" customHeight="1">
      <c r="A11" s="13" t="s">
        <v>23</v>
      </c>
      <c r="B11" s="17" t="s">
        <v>24</v>
      </c>
      <c r="C11" s="18" t="s">
        <v>25</v>
      </c>
      <c r="D11" s="13" t="s">
        <v>26</v>
      </c>
      <c r="E11" s="13">
        <v>1</v>
      </c>
      <c r="F11" s="13"/>
      <c r="G11" s="13"/>
      <c r="H11" s="16"/>
      <c r="I11" s="16">
        <f t="shared" si="0"/>
        <v>0</v>
      </c>
    </row>
    <row r="12" spans="1:9" ht="35.1" customHeight="1">
      <c r="A12" s="13" t="s">
        <v>27</v>
      </c>
      <c r="B12" s="17" t="s">
        <v>24</v>
      </c>
      <c r="C12" s="15" t="s">
        <v>28</v>
      </c>
      <c r="D12" s="13" t="s">
        <v>29</v>
      </c>
      <c r="E12" s="13">
        <v>1</v>
      </c>
      <c r="F12" s="13"/>
      <c r="G12" s="13"/>
      <c r="H12" s="16"/>
      <c r="I12" s="16">
        <f t="shared" si="0"/>
        <v>0</v>
      </c>
    </row>
    <row r="13" spans="1:9" ht="35.1" customHeight="1">
      <c r="A13" s="13" t="s">
        <v>30</v>
      </c>
      <c r="B13" s="17" t="s">
        <v>24</v>
      </c>
      <c r="C13" s="15" t="s">
        <v>31</v>
      </c>
      <c r="D13" s="13" t="s">
        <v>29</v>
      </c>
      <c r="E13" s="13">
        <v>1</v>
      </c>
      <c r="F13" s="13"/>
      <c r="G13" s="13"/>
      <c r="H13" s="16"/>
      <c r="I13" s="16">
        <f t="shared" si="0"/>
        <v>0</v>
      </c>
    </row>
    <row r="14" spans="1:9" ht="35.1" customHeight="1">
      <c r="A14" s="13" t="s">
        <v>32</v>
      </c>
      <c r="B14" s="17" t="s">
        <v>24</v>
      </c>
      <c r="C14" s="15" t="s">
        <v>33</v>
      </c>
      <c r="D14" s="13" t="s">
        <v>29</v>
      </c>
      <c r="E14" s="13">
        <v>1</v>
      </c>
      <c r="F14" s="13"/>
      <c r="G14" s="13"/>
      <c r="H14" s="16"/>
      <c r="I14" s="16">
        <f t="shared" si="0"/>
        <v>0</v>
      </c>
    </row>
    <row r="15" spans="1:9" ht="35.1" customHeight="1">
      <c r="A15" s="13" t="s">
        <v>34</v>
      </c>
      <c r="B15" s="17" t="s">
        <v>35</v>
      </c>
      <c r="C15" s="15" t="s">
        <v>36</v>
      </c>
      <c r="D15" s="13" t="s">
        <v>37</v>
      </c>
      <c r="E15" s="13">
        <v>1</v>
      </c>
      <c r="F15" s="13"/>
      <c r="G15" s="13"/>
      <c r="H15" s="16"/>
      <c r="I15" s="16">
        <f t="shared" si="0"/>
        <v>0</v>
      </c>
    </row>
    <row r="16" spans="1:9" ht="35.1" customHeight="1">
      <c r="A16" s="13" t="s">
        <v>38</v>
      </c>
      <c r="B16" s="17" t="s">
        <v>35</v>
      </c>
      <c r="C16" s="15" t="s">
        <v>39</v>
      </c>
      <c r="D16" s="13" t="s">
        <v>40</v>
      </c>
      <c r="E16" s="13">
        <v>1</v>
      </c>
      <c r="F16" s="13"/>
      <c r="G16" s="13"/>
      <c r="H16" s="16"/>
      <c r="I16" s="16">
        <f t="shared" si="0"/>
        <v>0</v>
      </c>
    </row>
    <row r="17" spans="1:9" ht="35.1" customHeight="1">
      <c r="A17" s="13" t="s">
        <v>41</v>
      </c>
      <c r="B17" s="17" t="s">
        <v>35</v>
      </c>
      <c r="C17" s="15" t="s">
        <v>42</v>
      </c>
      <c r="D17" s="13" t="s">
        <v>40</v>
      </c>
      <c r="E17" s="13">
        <v>1</v>
      </c>
      <c r="F17" s="13"/>
      <c r="G17" s="13"/>
      <c r="H17" s="16"/>
      <c r="I17" s="16">
        <f t="shared" si="0"/>
        <v>0</v>
      </c>
    </row>
    <row r="18" spans="1:9" ht="35.1" customHeight="1">
      <c r="A18" s="13" t="s">
        <v>43</v>
      </c>
      <c r="B18" s="17" t="s">
        <v>35</v>
      </c>
      <c r="C18" s="15" t="s">
        <v>44</v>
      </c>
      <c r="D18" s="13" t="s">
        <v>40</v>
      </c>
      <c r="E18" s="13">
        <v>1</v>
      </c>
      <c r="F18" s="13"/>
      <c r="G18" s="13"/>
      <c r="H18" s="16"/>
      <c r="I18" s="16">
        <f t="shared" si="0"/>
        <v>0</v>
      </c>
    </row>
    <row r="19" spans="1:9" ht="35.1" customHeight="1">
      <c r="A19" s="13" t="s">
        <v>45</v>
      </c>
      <c r="B19" s="19" t="s">
        <v>46</v>
      </c>
      <c r="C19" s="20" t="s">
        <v>47</v>
      </c>
      <c r="D19" s="20" t="s">
        <v>48</v>
      </c>
      <c r="E19" s="13">
        <v>1</v>
      </c>
      <c r="F19" s="21"/>
      <c r="G19" s="21"/>
      <c r="H19" s="22"/>
      <c r="I19" s="16">
        <f t="shared" si="0"/>
        <v>0</v>
      </c>
    </row>
    <row r="20" spans="1:9" ht="35.1" customHeight="1">
      <c r="A20" s="13" t="s">
        <v>49</v>
      </c>
      <c r="B20" s="19" t="s">
        <v>46</v>
      </c>
      <c r="C20" s="20" t="s">
        <v>50</v>
      </c>
      <c r="D20" s="20" t="s">
        <v>51</v>
      </c>
      <c r="E20" s="13">
        <v>1</v>
      </c>
      <c r="F20" s="21"/>
      <c r="G20" s="21"/>
      <c r="H20" s="22"/>
      <c r="I20" s="16">
        <f t="shared" si="0"/>
        <v>0</v>
      </c>
    </row>
    <row r="21" spans="1:9" ht="45" customHeight="1">
      <c r="A21" s="13" t="s">
        <v>52</v>
      </c>
      <c r="B21" s="19" t="s">
        <v>53</v>
      </c>
      <c r="C21" s="20" t="s">
        <v>54</v>
      </c>
      <c r="D21" s="20" t="s">
        <v>55</v>
      </c>
      <c r="E21" s="13">
        <v>4</v>
      </c>
      <c r="F21" s="21"/>
      <c r="G21" s="21"/>
      <c r="H21" s="22"/>
      <c r="I21" s="16">
        <f t="shared" si="0"/>
        <v>0</v>
      </c>
    </row>
    <row r="22" spans="1:9" ht="45" customHeight="1">
      <c r="A22" s="13" t="s">
        <v>56</v>
      </c>
      <c r="B22" s="19" t="s">
        <v>53</v>
      </c>
      <c r="C22" s="20" t="s">
        <v>57</v>
      </c>
      <c r="D22" s="20" t="s">
        <v>58</v>
      </c>
      <c r="E22" s="13">
        <v>4</v>
      </c>
      <c r="F22" s="21"/>
      <c r="G22" s="21"/>
      <c r="H22" s="22"/>
      <c r="I22" s="16">
        <f t="shared" si="0"/>
        <v>0</v>
      </c>
    </row>
    <row r="23" spans="1:9" ht="35.1" customHeight="1">
      <c r="A23" s="13" t="s">
        <v>59</v>
      </c>
      <c r="B23" s="19" t="s">
        <v>60</v>
      </c>
      <c r="C23" s="20" t="s">
        <v>61</v>
      </c>
      <c r="D23" s="20" t="s">
        <v>62</v>
      </c>
      <c r="E23" s="13">
        <v>1</v>
      </c>
      <c r="F23" s="21"/>
      <c r="G23" s="21"/>
      <c r="H23" s="23"/>
      <c r="I23" s="23">
        <f>E23*H23</f>
        <v>0</v>
      </c>
    </row>
    <row r="24" spans="1:9" ht="35.1" customHeight="1">
      <c r="A24" s="13" t="s">
        <v>63</v>
      </c>
      <c r="B24" s="19" t="s">
        <v>60</v>
      </c>
      <c r="C24" s="20" t="s">
        <v>64</v>
      </c>
      <c r="D24" s="20" t="s">
        <v>65</v>
      </c>
      <c r="E24" s="13">
        <v>1</v>
      </c>
      <c r="F24" s="21"/>
      <c r="G24" s="21"/>
      <c r="H24" s="23"/>
      <c r="I24" s="23">
        <f>E24*H24</f>
        <v>0</v>
      </c>
    </row>
    <row r="25" spans="1:9" ht="35.1" customHeight="1">
      <c r="A25" s="13" t="s">
        <v>66</v>
      </c>
      <c r="B25" s="19" t="s">
        <v>60</v>
      </c>
      <c r="C25" s="20" t="s">
        <v>67</v>
      </c>
      <c r="D25" s="20" t="s">
        <v>65</v>
      </c>
      <c r="E25" s="13">
        <v>1</v>
      </c>
      <c r="F25" s="21"/>
      <c r="G25" s="21"/>
      <c r="H25" s="23"/>
      <c r="I25" s="23">
        <f t="shared" ref="I25:I47" si="1">E25*H25</f>
        <v>0</v>
      </c>
    </row>
    <row r="26" spans="1:9" ht="35.1" customHeight="1">
      <c r="A26" s="13" t="s">
        <v>68</v>
      </c>
      <c r="B26" s="19" t="s">
        <v>60</v>
      </c>
      <c r="C26" s="20" t="s">
        <v>69</v>
      </c>
      <c r="D26" s="20" t="s">
        <v>65</v>
      </c>
      <c r="E26" s="13">
        <v>1</v>
      </c>
      <c r="F26" s="21"/>
      <c r="G26" s="21"/>
      <c r="H26" s="23"/>
      <c r="I26" s="23">
        <f t="shared" si="1"/>
        <v>0</v>
      </c>
    </row>
    <row r="27" spans="1:9" ht="35.1" customHeight="1">
      <c r="A27" s="13" t="s">
        <v>70</v>
      </c>
      <c r="B27" s="19" t="s">
        <v>71</v>
      </c>
      <c r="C27" s="20" t="s">
        <v>72</v>
      </c>
      <c r="D27" s="24" t="s">
        <v>73</v>
      </c>
      <c r="E27" s="13">
        <v>1</v>
      </c>
      <c r="F27" s="21"/>
      <c r="G27" s="21"/>
      <c r="H27" s="23"/>
      <c r="I27" s="23">
        <f t="shared" si="1"/>
        <v>0</v>
      </c>
    </row>
    <row r="28" spans="1:9" ht="35.1" customHeight="1">
      <c r="A28" s="13" t="s">
        <v>74</v>
      </c>
      <c r="B28" s="19" t="s">
        <v>71</v>
      </c>
      <c r="C28" s="20" t="s">
        <v>75</v>
      </c>
      <c r="D28" s="24" t="s">
        <v>76</v>
      </c>
      <c r="E28" s="13">
        <v>1</v>
      </c>
      <c r="F28" s="21"/>
      <c r="G28" s="21"/>
      <c r="H28" s="23"/>
      <c r="I28" s="23">
        <f t="shared" si="1"/>
        <v>0</v>
      </c>
    </row>
    <row r="29" spans="1:9" ht="35.1" customHeight="1">
      <c r="A29" s="13" t="s">
        <v>77</v>
      </c>
      <c r="B29" s="19" t="s">
        <v>71</v>
      </c>
      <c r="C29" s="20" t="s">
        <v>78</v>
      </c>
      <c r="D29" s="24" t="s">
        <v>79</v>
      </c>
      <c r="E29" s="13">
        <v>1</v>
      </c>
      <c r="F29" s="21"/>
      <c r="G29" s="21"/>
      <c r="H29" s="23"/>
      <c r="I29" s="23">
        <f t="shared" si="1"/>
        <v>0</v>
      </c>
    </row>
    <row r="30" spans="1:9" ht="35.1" customHeight="1">
      <c r="A30" s="13" t="s">
        <v>80</v>
      </c>
      <c r="B30" s="19" t="s">
        <v>71</v>
      </c>
      <c r="C30" s="20" t="s">
        <v>81</v>
      </c>
      <c r="D30" s="24" t="s">
        <v>82</v>
      </c>
      <c r="E30" s="13">
        <v>1</v>
      </c>
      <c r="F30" s="21"/>
      <c r="G30" s="21"/>
      <c r="H30" s="23"/>
      <c r="I30" s="23">
        <f t="shared" si="1"/>
        <v>0</v>
      </c>
    </row>
    <row r="31" spans="1:9" ht="35.1" customHeight="1">
      <c r="A31" s="13" t="s">
        <v>83</v>
      </c>
      <c r="B31" s="19" t="s">
        <v>84</v>
      </c>
      <c r="C31" s="20" t="s">
        <v>85</v>
      </c>
      <c r="D31" s="24" t="s">
        <v>86</v>
      </c>
      <c r="E31" s="13">
        <v>1</v>
      </c>
      <c r="F31" s="21"/>
      <c r="G31" s="21"/>
      <c r="H31" s="23"/>
      <c r="I31" s="23">
        <f t="shared" si="1"/>
        <v>0</v>
      </c>
    </row>
    <row r="32" spans="1:9" ht="35.1" customHeight="1">
      <c r="A32" s="13" t="s">
        <v>87</v>
      </c>
      <c r="B32" s="19" t="s">
        <v>84</v>
      </c>
      <c r="C32" s="20" t="s">
        <v>88</v>
      </c>
      <c r="D32" s="24" t="s">
        <v>86</v>
      </c>
      <c r="E32" s="13">
        <v>1</v>
      </c>
      <c r="F32" s="21"/>
      <c r="G32" s="21"/>
      <c r="H32" s="23"/>
      <c r="I32" s="23">
        <f t="shared" si="1"/>
        <v>0</v>
      </c>
    </row>
    <row r="33" spans="1:9" ht="35.1" customHeight="1">
      <c r="A33" s="13" t="s">
        <v>89</v>
      </c>
      <c r="B33" s="19" t="s">
        <v>84</v>
      </c>
      <c r="C33" s="20" t="s">
        <v>90</v>
      </c>
      <c r="D33" s="24" t="s">
        <v>86</v>
      </c>
      <c r="E33" s="13">
        <v>1</v>
      </c>
      <c r="F33" s="21"/>
      <c r="G33" s="21"/>
      <c r="H33" s="23"/>
      <c r="I33" s="23">
        <f t="shared" si="1"/>
        <v>0</v>
      </c>
    </row>
    <row r="34" spans="1:9" ht="35.1" customHeight="1">
      <c r="A34" s="13" t="s">
        <v>91</v>
      </c>
      <c r="B34" s="19" t="s">
        <v>84</v>
      </c>
      <c r="C34" s="20" t="s">
        <v>92</v>
      </c>
      <c r="D34" s="24" t="s">
        <v>86</v>
      </c>
      <c r="E34" s="13">
        <v>1</v>
      </c>
      <c r="F34" s="21"/>
      <c r="G34" s="21"/>
      <c r="H34" s="23"/>
      <c r="I34" s="23">
        <f t="shared" si="1"/>
        <v>0</v>
      </c>
    </row>
    <row r="35" spans="1:9" ht="35.1" customHeight="1">
      <c r="A35" s="13" t="s">
        <v>93</v>
      </c>
      <c r="B35" s="19" t="s">
        <v>84</v>
      </c>
      <c r="C35" s="20" t="s">
        <v>94</v>
      </c>
      <c r="D35" s="24" t="s">
        <v>86</v>
      </c>
      <c r="E35" s="13">
        <v>1</v>
      </c>
      <c r="F35" s="21"/>
      <c r="G35" s="21"/>
      <c r="H35" s="23"/>
      <c r="I35" s="23">
        <f t="shared" si="1"/>
        <v>0</v>
      </c>
    </row>
    <row r="36" spans="1:9" ht="35.1" customHeight="1">
      <c r="A36" s="13" t="s">
        <v>95</v>
      </c>
      <c r="B36" s="19" t="s">
        <v>84</v>
      </c>
      <c r="C36" s="20" t="s">
        <v>96</v>
      </c>
      <c r="D36" s="24" t="s">
        <v>86</v>
      </c>
      <c r="E36" s="13">
        <v>1</v>
      </c>
      <c r="F36" s="21"/>
      <c r="G36" s="21"/>
      <c r="H36" s="23"/>
      <c r="I36" s="23">
        <f t="shared" si="1"/>
        <v>0</v>
      </c>
    </row>
    <row r="37" spans="1:9" ht="35.1" customHeight="1">
      <c r="A37" s="13" t="s">
        <v>97</v>
      </c>
      <c r="B37" s="19" t="s">
        <v>84</v>
      </c>
      <c r="C37" s="20" t="s">
        <v>98</v>
      </c>
      <c r="D37" s="24" t="s">
        <v>86</v>
      </c>
      <c r="E37" s="13">
        <v>1</v>
      </c>
      <c r="F37" s="21"/>
      <c r="G37" s="21"/>
      <c r="H37" s="23"/>
      <c r="I37" s="23">
        <f t="shared" si="1"/>
        <v>0</v>
      </c>
    </row>
    <row r="38" spans="1:9" ht="35.1" customHeight="1">
      <c r="A38" s="13" t="s">
        <v>99</v>
      </c>
      <c r="B38" s="19" t="s">
        <v>84</v>
      </c>
      <c r="C38" s="20" t="s">
        <v>100</v>
      </c>
      <c r="D38" s="24" t="s">
        <v>86</v>
      </c>
      <c r="E38" s="13">
        <v>1</v>
      </c>
      <c r="F38" s="21"/>
      <c r="G38" s="21"/>
      <c r="H38" s="23"/>
      <c r="I38" s="23">
        <f t="shared" si="1"/>
        <v>0</v>
      </c>
    </row>
    <row r="39" spans="1:9" ht="45" customHeight="1">
      <c r="A39" s="13" t="s">
        <v>101</v>
      </c>
      <c r="B39" s="19" t="s">
        <v>84</v>
      </c>
      <c r="C39" s="20" t="s">
        <v>102</v>
      </c>
      <c r="D39" s="24" t="s">
        <v>86</v>
      </c>
      <c r="E39" s="13">
        <v>1</v>
      </c>
      <c r="F39" s="21"/>
      <c r="G39" s="21"/>
      <c r="H39" s="23"/>
      <c r="I39" s="23">
        <f t="shared" si="1"/>
        <v>0</v>
      </c>
    </row>
    <row r="40" spans="1:9" ht="45" customHeight="1">
      <c r="A40" s="13" t="s">
        <v>103</v>
      </c>
      <c r="B40" s="19" t="s">
        <v>104</v>
      </c>
      <c r="C40" s="20" t="s">
        <v>105</v>
      </c>
      <c r="D40" s="24" t="s">
        <v>106</v>
      </c>
      <c r="E40" s="13">
        <v>2</v>
      </c>
      <c r="F40" s="21"/>
      <c r="G40" s="21"/>
      <c r="H40" s="23"/>
      <c r="I40" s="23">
        <f t="shared" si="1"/>
        <v>0</v>
      </c>
    </row>
    <row r="41" spans="1:9" ht="45" customHeight="1">
      <c r="A41" s="13" t="s">
        <v>107</v>
      </c>
      <c r="B41" s="19" t="s">
        <v>104</v>
      </c>
      <c r="C41" s="20" t="s">
        <v>108</v>
      </c>
      <c r="D41" s="24" t="s">
        <v>109</v>
      </c>
      <c r="E41" s="13">
        <v>1</v>
      </c>
      <c r="F41" s="21"/>
      <c r="G41" s="21"/>
      <c r="H41" s="23"/>
      <c r="I41" s="23">
        <f t="shared" si="1"/>
        <v>0</v>
      </c>
    </row>
    <row r="42" spans="1:9" ht="45" customHeight="1">
      <c r="A42" s="13" t="s">
        <v>110</v>
      </c>
      <c r="B42" s="19" t="s">
        <v>104</v>
      </c>
      <c r="C42" s="20" t="s">
        <v>111</v>
      </c>
      <c r="D42" s="24" t="s">
        <v>109</v>
      </c>
      <c r="E42" s="13">
        <v>1</v>
      </c>
      <c r="F42" s="21"/>
      <c r="G42" s="21"/>
      <c r="H42" s="23"/>
      <c r="I42" s="23">
        <f t="shared" si="1"/>
        <v>0</v>
      </c>
    </row>
    <row r="43" spans="1:9" ht="45" customHeight="1">
      <c r="A43" s="13" t="s">
        <v>112</v>
      </c>
      <c r="B43" s="19" t="s">
        <v>104</v>
      </c>
      <c r="C43" s="20" t="s">
        <v>113</v>
      </c>
      <c r="D43" s="24" t="s">
        <v>109</v>
      </c>
      <c r="E43" s="13">
        <v>1</v>
      </c>
      <c r="F43" s="21"/>
      <c r="G43" s="21"/>
      <c r="H43" s="23"/>
      <c r="I43" s="23">
        <f t="shared" si="1"/>
        <v>0</v>
      </c>
    </row>
    <row r="44" spans="1:9" ht="45" customHeight="1">
      <c r="A44" s="13" t="s">
        <v>114</v>
      </c>
      <c r="B44" s="19" t="s">
        <v>115</v>
      </c>
      <c r="C44" s="20" t="s">
        <v>116</v>
      </c>
      <c r="D44" s="24" t="s">
        <v>117</v>
      </c>
      <c r="E44" s="13">
        <v>2</v>
      </c>
      <c r="F44" s="21"/>
      <c r="G44" s="21"/>
      <c r="H44" s="23"/>
      <c r="I44" s="23">
        <f t="shared" si="1"/>
        <v>0</v>
      </c>
    </row>
    <row r="45" spans="1:9" ht="45" customHeight="1">
      <c r="A45" s="13" t="s">
        <v>118</v>
      </c>
      <c r="B45" s="19" t="s">
        <v>115</v>
      </c>
      <c r="C45" s="20" t="s">
        <v>119</v>
      </c>
      <c r="D45" s="24" t="s">
        <v>117</v>
      </c>
      <c r="E45" s="13">
        <v>1</v>
      </c>
      <c r="F45" s="21"/>
      <c r="G45" s="21"/>
      <c r="H45" s="23"/>
      <c r="I45" s="23">
        <f t="shared" si="1"/>
        <v>0</v>
      </c>
    </row>
    <row r="46" spans="1:9" ht="45" customHeight="1">
      <c r="A46" s="13" t="s">
        <v>120</v>
      </c>
      <c r="B46" s="19" t="s">
        <v>115</v>
      </c>
      <c r="C46" s="20" t="s">
        <v>121</v>
      </c>
      <c r="D46" s="24" t="s">
        <v>117</v>
      </c>
      <c r="E46" s="13">
        <v>1</v>
      </c>
      <c r="F46" s="21"/>
      <c r="G46" s="21"/>
      <c r="H46" s="23"/>
      <c r="I46" s="23">
        <f t="shared" si="1"/>
        <v>0</v>
      </c>
    </row>
    <row r="47" spans="1:9" ht="45" customHeight="1">
      <c r="A47" s="13" t="s">
        <v>122</v>
      </c>
      <c r="B47" s="19" t="s">
        <v>115</v>
      </c>
      <c r="C47" s="20" t="s">
        <v>123</v>
      </c>
      <c r="D47" s="24" t="s">
        <v>117</v>
      </c>
      <c r="E47" s="13">
        <v>1</v>
      </c>
      <c r="F47" s="21"/>
      <c r="G47" s="21"/>
      <c r="H47" s="23"/>
      <c r="I47" s="23">
        <f t="shared" si="1"/>
        <v>0</v>
      </c>
    </row>
    <row r="48" spans="1:9" ht="45" customHeight="1">
      <c r="A48" s="13" t="s">
        <v>124</v>
      </c>
      <c r="B48" s="17" t="s">
        <v>125</v>
      </c>
      <c r="C48" s="15" t="s">
        <v>126</v>
      </c>
      <c r="D48" s="13" t="s">
        <v>127</v>
      </c>
      <c r="E48" s="13">
        <v>2</v>
      </c>
      <c r="F48" s="25"/>
      <c r="G48" s="25"/>
      <c r="H48" s="26"/>
      <c r="I48" s="23">
        <f>E48*H48</f>
        <v>0</v>
      </c>
    </row>
    <row r="49" spans="1:9" ht="45" customHeight="1">
      <c r="A49" s="13" t="s">
        <v>128</v>
      </c>
      <c r="B49" s="27" t="s">
        <v>129</v>
      </c>
      <c r="C49" s="15" t="s">
        <v>130</v>
      </c>
      <c r="D49" s="15" t="s">
        <v>40</v>
      </c>
      <c r="E49" s="13">
        <v>5</v>
      </c>
      <c r="F49" s="25"/>
      <c r="G49" s="25"/>
      <c r="H49" s="26"/>
      <c r="I49" s="23">
        <f t="shared" ref="I49:I112" si="2">E49*H49</f>
        <v>0</v>
      </c>
    </row>
    <row r="50" spans="1:9" ht="45" customHeight="1">
      <c r="A50" s="13" t="s">
        <v>131</v>
      </c>
      <c r="B50" s="27" t="s">
        <v>132</v>
      </c>
      <c r="C50" s="15" t="s">
        <v>133</v>
      </c>
      <c r="D50" s="15" t="s">
        <v>37</v>
      </c>
      <c r="E50" s="13">
        <v>1</v>
      </c>
      <c r="F50" s="25"/>
      <c r="G50" s="25"/>
      <c r="H50" s="26"/>
      <c r="I50" s="23">
        <f>E50*H50</f>
        <v>0</v>
      </c>
    </row>
    <row r="51" spans="1:9" ht="45" customHeight="1">
      <c r="A51" s="13" t="s">
        <v>134</v>
      </c>
      <c r="B51" s="27" t="s">
        <v>135</v>
      </c>
      <c r="C51" s="15" t="s">
        <v>136</v>
      </c>
      <c r="D51" s="15" t="s">
        <v>37</v>
      </c>
      <c r="E51" s="13">
        <v>1</v>
      </c>
      <c r="F51" s="25"/>
      <c r="G51" s="25"/>
      <c r="H51" s="26"/>
      <c r="I51" s="23">
        <f t="shared" si="2"/>
        <v>0</v>
      </c>
    </row>
    <row r="52" spans="1:9" ht="45" customHeight="1">
      <c r="A52" s="13" t="s">
        <v>137</v>
      </c>
      <c r="B52" s="27" t="s">
        <v>138</v>
      </c>
      <c r="C52" s="15" t="s">
        <v>139</v>
      </c>
      <c r="D52" s="15" t="s">
        <v>140</v>
      </c>
      <c r="E52" s="13">
        <v>1</v>
      </c>
      <c r="F52" s="25"/>
      <c r="G52" s="25"/>
      <c r="H52" s="26"/>
      <c r="I52" s="23">
        <f t="shared" si="2"/>
        <v>0</v>
      </c>
    </row>
    <row r="53" spans="1:9" ht="45" customHeight="1">
      <c r="A53" s="13" t="s">
        <v>141</v>
      </c>
      <c r="B53" s="27" t="s">
        <v>142</v>
      </c>
      <c r="C53" s="15" t="s">
        <v>143</v>
      </c>
      <c r="D53" s="15" t="s">
        <v>144</v>
      </c>
      <c r="E53" s="13">
        <v>10</v>
      </c>
      <c r="F53" s="25"/>
      <c r="G53" s="25"/>
      <c r="H53" s="26"/>
      <c r="I53" s="23">
        <f t="shared" si="2"/>
        <v>0</v>
      </c>
    </row>
    <row r="54" spans="1:9" ht="45" customHeight="1">
      <c r="A54" s="13" t="s">
        <v>145</v>
      </c>
      <c r="B54" s="27" t="s">
        <v>146</v>
      </c>
      <c r="C54" s="15" t="s">
        <v>147</v>
      </c>
      <c r="D54" s="15" t="s">
        <v>148</v>
      </c>
      <c r="E54" s="13">
        <v>1</v>
      </c>
      <c r="F54" s="25"/>
      <c r="G54" s="25"/>
      <c r="H54" s="26"/>
      <c r="I54" s="23">
        <f t="shared" si="2"/>
        <v>0</v>
      </c>
    </row>
    <row r="55" spans="1:9" ht="45" customHeight="1">
      <c r="A55" s="13" t="s">
        <v>149</v>
      </c>
      <c r="B55" s="27" t="s">
        <v>150</v>
      </c>
      <c r="C55" s="15" t="s">
        <v>151</v>
      </c>
      <c r="D55" s="15" t="s">
        <v>152</v>
      </c>
      <c r="E55" s="13">
        <v>1</v>
      </c>
      <c r="F55" s="25"/>
      <c r="G55" s="25"/>
      <c r="H55" s="26"/>
      <c r="I55" s="23">
        <f t="shared" si="2"/>
        <v>0</v>
      </c>
    </row>
    <row r="56" spans="1:9" ht="45" customHeight="1">
      <c r="A56" s="13" t="s">
        <v>153</v>
      </c>
      <c r="B56" s="27" t="s">
        <v>154</v>
      </c>
      <c r="C56" s="15" t="s">
        <v>155</v>
      </c>
      <c r="D56" s="15" t="s">
        <v>156</v>
      </c>
      <c r="E56" s="13">
        <v>1</v>
      </c>
      <c r="F56" s="25"/>
      <c r="G56" s="25"/>
      <c r="H56" s="26"/>
      <c r="I56" s="23">
        <f t="shared" si="2"/>
        <v>0</v>
      </c>
    </row>
    <row r="57" spans="1:9" ht="45" customHeight="1">
      <c r="A57" s="13" t="s">
        <v>157</v>
      </c>
      <c r="B57" s="27" t="s">
        <v>158</v>
      </c>
      <c r="C57" s="15" t="s">
        <v>159</v>
      </c>
      <c r="D57" s="15" t="s">
        <v>160</v>
      </c>
      <c r="E57" s="13">
        <v>1</v>
      </c>
      <c r="F57" s="25"/>
      <c r="G57" s="25"/>
      <c r="H57" s="26"/>
      <c r="I57" s="23">
        <f t="shared" si="2"/>
        <v>0</v>
      </c>
    </row>
    <row r="58" spans="1:9" ht="45" customHeight="1">
      <c r="A58" s="13" t="s">
        <v>161</v>
      </c>
      <c r="B58" s="27" t="s">
        <v>162</v>
      </c>
      <c r="C58" s="15" t="s">
        <v>163</v>
      </c>
      <c r="D58" s="15" t="s">
        <v>164</v>
      </c>
      <c r="E58" s="13">
        <v>1</v>
      </c>
      <c r="F58" s="25"/>
      <c r="G58" s="25"/>
      <c r="H58" s="26"/>
      <c r="I58" s="23">
        <f t="shared" si="2"/>
        <v>0</v>
      </c>
    </row>
    <row r="59" spans="1:9" ht="45" customHeight="1">
      <c r="A59" s="13" t="s">
        <v>165</v>
      </c>
      <c r="B59" s="27" t="s">
        <v>166</v>
      </c>
      <c r="C59" s="15" t="s">
        <v>167</v>
      </c>
      <c r="D59" s="15" t="s">
        <v>168</v>
      </c>
      <c r="E59" s="13">
        <v>1</v>
      </c>
      <c r="F59" s="25"/>
      <c r="G59" s="25"/>
      <c r="H59" s="26"/>
      <c r="I59" s="23">
        <f t="shared" si="2"/>
        <v>0</v>
      </c>
    </row>
    <row r="60" spans="1:9" ht="45" customHeight="1">
      <c r="A60" s="13" t="s">
        <v>169</v>
      </c>
      <c r="B60" s="27" t="s">
        <v>166</v>
      </c>
      <c r="C60" s="15" t="s">
        <v>170</v>
      </c>
      <c r="D60" s="15" t="s">
        <v>156</v>
      </c>
      <c r="E60" s="13">
        <v>1</v>
      </c>
      <c r="F60" s="25"/>
      <c r="G60" s="25"/>
      <c r="H60" s="26"/>
      <c r="I60" s="23">
        <f t="shared" si="2"/>
        <v>0</v>
      </c>
    </row>
    <row r="61" spans="1:9" ht="45" customHeight="1">
      <c r="A61" s="13" t="s">
        <v>171</v>
      </c>
      <c r="B61" s="27" t="s">
        <v>166</v>
      </c>
      <c r="C61" s="15" t="s">
        <v>172</v>
      </c>
      <c r="D61" s="15" t="s">
        <v>156</v>
      </c>
      <c r="E61" s="13">
        <v>1</v>
      </c>
      <c r="F61" s="25"/>
      <c r="G61" s="25"/>
      <c r="H61" s="26"/>
      <c r="I61" s="23">
        <f t="shared" si="2"/>
        <v>0</v>
      </c>
    </row>
    <row r="62" spans="1:9" ht="45" customHeight="1">
      <c r="A62" s="13" t="s">
        <v>173</v>
      </c>
      <c r="B62" s="27" t="s">
        <v>166</v>
      </c>
      <c r="C62" s="15" t="s">
        <v>174</v>
      </c>
      <c r="D62" s="15" t="s">
        <v>156</v>
      </c>
      <c r="E62" s="13">
        <v>1</v>
      </c>
      <c r="F62" s="25"/>
      <c r="G62" s="25"/>
      <c r="H62" s="26"/>
      <c r="I62" s="23">
        <f t="shared" si="2"/>
        <v>0</v>
      </c>
    </row>
    <row r="63" spans="1:9" ht="45" customHeight="1">
      <c r="A63" s="13" t="s">
        <v>175</v>
      </c>
      <c r="B63" s="27" t="s">
        <v>176</v>
      </c>
      <c r="C63" s="15" t="s">
        <v>177</v>
      </c>
      <c r="D63" s="15" t="s">
        <v>144</v>
      </c>
      <c r="E63" s="13">
        <v>1</v>
      </c>
      <c r="F63" s="25"/>
      <c r="G63" s="25"/>
      <c r="H63" s="26"/>
      <c r="I63" s="23">
        <f t="shared" si="2"/>
        <v>0</v>
      </c>
    </row>
    <row r="64" spans="1:9" ht="45" customHeight="1">
      <c r="A64" s="13" t="s">
        <v>178</v>
      </c>
      <c r="B64" s="27" t="s">
        <v>179</v>
      </c>
      <c r="C64" s="15" t="s">
        <v>180</v>
      </c>
      <c r="D64" s="15" t="s">
        <v>181</v>
      </c>
      <c r="E64" s="13">
        <v>1</v>
      </c>
      <c r="F64" s="25"/>
      <c r="G64" s="25"/>
      <c r="H64" s="26"/>
      <c r="I64" s="23">
        <f t="shared" si="2"/>
        <v>0</v>
      </c>
    </row>
    <row r="65" spans="1:9" ht="45" customHeight="1">
      <c r="A65" s="13" t="s">
        <v>182</v>
      </c>
      <c r="B65" s="27" t="s">
        <v>179</v>
      </c>
      <c r="C65" s="15" t="s">
        <v>183</v>
      </c>
      <c r="D65" s="15" t="s">
        <v>181</v>
      </c>
      <c r="E65" s="13">
        <v>1</v>
      </c>
      <c r="F65" s="25"/>
      <c r="G65" s="25"/>
      <c r="H65" s="26"/>
      <c r="I65" s="23">
        <f t="shared" si="2"/>
        <v>0</v>
      </c>
    </row>
    <row r="66" spans="1:9" ht="45" customHeight="1">
      <c r="A66" s="13" t="s">
        <v>184</v>
      </c>
      <c r="B66" s="27" t="s">
        <v>179</v>
      </c>
      <c r="C66" s="15" t="s">
        <v>185</v>
      </c>
      <c r="D66" s="15" t="s">
        <v>181</v>
      </c>
      <c r="E66" s="13">
        <v>1</v>
      </c>
      <c r="F66" s="25"/>
      <c r="G66" s="25"/>
      <c r="H66" s="26"/>
      <c r="I66" s="23">
        <f t="shared" si="2"/>
        <v>0</v>
      </c>
    </row>
    <row r="67" spans="1:9" ht="35.1" customHeight="1">
      <c r="A67" s="13" t="s">
        <v>186</v>
      </c>
      <c r="B67" s="27" t="s">
        <v>187</v>
      </c>
      <c r="C67" s="15" t="s">
        <v>188</v>
      </c>
      <c r="D67" s="15" t="s">
        <v>189</v>
      </c>
      <c r="E67" s="13">
        <v>1</v>
      </c>
      <c r="F67" s="25"/>
      <c r="G67" s="25"/>
      <c r="H67" s="26"/>
      <c r="I67" s="23">
        <f t="shared" si="2"/>
        <v>0</v>
      </c>
    </row>
    <row r="68" spans="1:9" ht="45" customHeight="1">
      <c r="A68" s="13" t="s">
        <v>190</v>
      </c>
      <c r="B68" s="27" t="s">
        <v>191</v>
      </c>
      <c r="C68" s="15" t="s">
        <v>192</v>
      </c>
      <c r="D68" s="15" t="s">
        <v>193</v>
      </c>
      <c r="E68" s="13">
        <v>1</v>
      </c>
      <c r="F68" s="25"/>
      <c r="G68" s="25"/>
      <c r="H68" s="26"/>
      <c r="I68" s="23">
        <f t="shared" si="2"/>
        <v>0</v>
      </c>
    </row>
    <row r="69" spans="1:9" ht="45" customHeight="1">
      <c r="A69" s="13" t="s">
        <v>194</v>
      </c>
      <c r="B69" s="27" t="s">
        <v>195</v>
      </c>
      <c r="C69" s="15" t="s">
        <v>196</v>
      </c>
      <c r="D69" s="15" t="s">
        <v>197</v>
      </c>
      <c r="E69" s="13">
        <v>1</v>
      </c>
      <c r="F69" s="25"/>
      <c r="G69" s="25"/>
      <c r="H69" s="26"/>
      <c r="I69" s="23">
        <f t="shared" si="2"/>
        <v>0</v>
      </c>
    </row>
    <row r="70" spans="1:9" ht="45" customHeight="1">
      <c r="A70" s="13" t="s">
        <v>198</v>
      </c>
      <c r="B70" s="27" t="s">
        <v>195</v>
      </c>
      <c r="C70" s="15" t="s">
        <v>199</v>
      </c>
      <c r="D70" s="15" t="s">
        <v>197</v>
      </c>
      <c r="E70" s="13">
        <v>1</v>
      </c>
      <c r="F70" s="25"/>
      <c r="G70" s="25"/>
      <c r="H70" s="26"/>
      <c r="I70" s="23">
        <f t="shared" si="2"/>
        <v>0</v>
      </c>
    </row>
    <row r="71" spans="1:9" ht="45" customHeight="1">
      <c r="A71" s="13" t="s">
        <v>200</v>
      </c>
      <c r="B71" s="27" t="s">
        <v>195</v>
      </c>
      <c r="C71" s="15" t="s">
        <v>201</v>
      </c>
      <c r="D71" s="15" t="s">
        <v>197</v>
      </c>
      <c r="E71" s="13">
        <v>1</v>
      </c>
      <c r="F71" s="25"/>
      <c r="G71" s="25"/>
      <c r="H71" s="26"/>
      <c r="I71" s="23">
        <f t="shared" si="2"/>
        <v>0</v>
      </c>
    </row>
    <row r="72" spans="1:9" ht="45" customHeight="1">
      <c r="A72" s="13" t="s">
        <v>202</v>
      </c>
      <c r="B72" s="27" t="s">
        <v>203</v>
      </c>
      <c r="C72" s="15" t="s">
        <v>204</v>
      </c>
      <c r="D72" s="15" t="s">
        <v>205</v>
      </c>
      <c r="E72" s="13">
        <v>1</v>
      </c>
      <c r="F72" s="25"/>
      <c r="G72" s="25"/>
      <c r="H72" s="26"/>
      <c r="I72" s="23">
        <f t="shared" si="2"/>
        <v>0</v>
      </c>
    </row>
    <row r="73" spans="1:9" ht="45" customHeight="1">
      <c r="A73" s="13" t="s">
        <v>206</v>
      </c>
      <c r="B73" s="27" t="s">
        <v>207</v>
      </c>
      <c r="C73" s="15" t="s">
        <v>208</v>
      </c>
      <c r="D73" s="15" t="s">
        <v>209</v>
      </c>
      <c r="E73" s="13">
        <v>1</v>
      </c>
      <c r="F73" s="25"/>
      <c r="G73" s="25"/>
      <c r="H73" s="26"/>
      <c r="I73" s="23">
        <f t="shared" si="2"/>
        <v>0</v>
      </c>
    </row>
    <row r="74" spans="1:9" ht="45" customHeight="1">
      <c r="A74" s="13" t="s">
        <v>210</v>
      </c>
      <c r="B74" s="27" t="s">
        <v>207</v>
      </c>
      <c r="C74" s="15" t="s">
        <v>211</v>
      </c>
      <c r="D74" s="15" t="s">
        <v>212</v>
      </c>
      <c r="E74" s="13">
        <v>1</v>
      </c>
      <c r="F74" s="25"/>
      <c r="G74" s="25"/>
      <c r="H74" s="26"/>
      <c r="I74" s="23">
        <f t="shared" si="2"/>
        <v>0</v>
      </c>
    </row>
    <row r="75" spans="1:9" ht="45" customHeight="1">
      <c r="A75" s="13" t="s">
        <v>213</v>
      </c>
      <c r="B75" s="27" t="s">
        <v>207</v>
      </c>
      <c r="C75" s="15" t="s">
        <v>214</v>
      </c>
      <c r="D75" s="15" t="s">
        <v>212</v>
      </c>
      <c r="E75" s="13">
        <v>1</v>
      </c>
      <c r="F75" s="25"/>
      <c r="G75" s="25"/>
      <c r="H75" s="26"/>
      <c r="I75" s="23">
        <f t="shared" si="2"/>
        <v>0</v>
      </c>
    </row>
    <row r="76" spans="1:9" ht="45" customHeight="1">
      <c r="A76" s="13" t="s">
        <v>215</v>
      </c>
      <c r="B76" s="27" t="s">
        <v>207</v>
      </c>
      <c r="C76" s="15" t="s">
        <v>216</v>
      </c>
      <c r="D76" s="15" t="s">
        <v>212</v>
      </c>
      <c r="E76" s="13">
        <v>1</v>
      </c>
      <c r="F76" s="25"/>
      <c r="G76" s="25"/>
      <c r="H76" s="26"/>
      <c r="I76" s="23">
        <f t="shared" si="2"/>
        <v>0</v>
      </c>
    </row>
    <row r="77" spans="1:9" ht="45" customHeight="1">
      <c r="A77" s="13" t="s">
        <v>217</v>
      </c>
      <c r="B77" s="27" t="s">
        <v>218</v>
      </c>
      <c r="C77" s="15" t="s">
        <v>219</v>
      </c>
      <c r="D77" s="15" t="s">
        <v>220</v>
      </c>
      <c r="E77" s="13">
        <v>1</v>
      </c>
      <c r="F77" s="25"/>
      <c r="G77" s="25"/>
      <c r="H77" s="26"/>
      <c r="I77" s="23">
        <f t="shared" si="2"/>
        <v>0</v>
      </c>
    </row>
    <row r="78" spans="1:9" ht="45" customHeight="1">
      <c r="A78" s="13" t="s">
        <v>221</v>
      </c>
      <c r="B78" s="27" t="s">
        <v>222</v>
      </c>
      <c r="C78" s="15" t="s">
        <v>223</v>
      </c>
      <c r="D78" s="15" t="s">
        <v>197</v>
      </c>
      <c r="E78" s="13">
        <v>2</v>
      </c>
      <c r="F78" s="25"/>
      <c r="G78" s="25"/>
      <c r="H78" s="26"/>
      <c r="I78" s="23">
        <f t="shared" si="2"/>
        <v>0</v>
      </c>
    </row>
    <row r="79" spans="1:9" ht="45" customHeight="1">
      <c r="A79" s="13" t="s">
        <v>224</v>
      </c>
      <c r="B79" s="27" t="s">
        <v>222</v>
      </c>
      <c r="C79" s="15" t="s">
        <v>225</v>
      </c>
      <c r="D79" s="15" t="s">
        <v>144</v>
      </c>
      <c r="E79" s="13">
        <v>2</v>
      </c>
      <c r="F79" s="25"/>
      <c r="G79" s="25"/>
      <c r="H79" s="26"/>
      <c r="I79" s="23">
        <f t="shared" si="2"/>
        <v>0</v>
      </c>
    </row>
    <row r="80" spans="1:9" ht="45" customHeight="1">
      <c r="A80" s="13" t="s">
        <v>226</v>
      </c>
      <c r="B80" s="27" t="s">
        <v>222</v>
      </c>
      <c r="C80" s="15" t="s">
        <v>227</v>
      </c>
      <c r="D80" s="15" t="s">
        <v>144</v>
      </c>
      <c r="E80" s="13">
        <v>2</v>
      </c>
      <c r="F80" s="25"/>
      <c r="G80" s="25"/>
      <c r="H80" s="26"/>
      <c r="I80" s="23">
        <f t="shared" si="2"/>
        <v>0</v>
      </c>
    </row>
    <row r="81" spans="1:9" ht="45" customHeight="1">
      <c r="A81" s="13" t="s">
        <v>228</v>
      </c>
      <c r="B81" s="27" t="s">
        <v>222</v>
      </c>
      <c r="C81" s="15" t="s">
        <v>229</v>
      </c>
      <c r="D81" s="15" t="s">
        <v>144</v>
      </c>
      <c r="E81" s="13">
        <v>2</v>
      </c>
      <c r="F81" s="25"/>
      <c r="G81" s="25"/>
      <c r="H81" s="26"/>
      <c r="I81" s="23">
        <f t="shared" si="2"/>
        <v>0</v>
      </c>
    </row>
    <row r="82" spans="1:9" ht="45" customHeight="1">
      <c r="A82" s="13" t="s">
        <v>230</v>
      </c>
      <c r="B82" s="27" t="s">
        <v>231</v>
      </c>
      <c r="C82" s="15" t="s">
        <v>232</v>
      </c>
      <c r="D82" s="15" t="s">
        <v>233</v>
      </c>
      <c r="E82" s="13">
        <v>1</v>
      </c>
      <c r="F82" s="25"/>
      <c r="G82" s="25"/>
      <c r="H82" s="26"/>
      <c r="I82" s="23">
        <f t="shared" si="2"/>
        <v>0</v>
      </c>
    </row>
    <row r="83" spans="1:9" ht="45" customHeight="1">
      <c r="A83" s="13" t="s">
        <v>234</v>
      </c>
      <c r="B83" s="27" t="s">
        <v>235</v>
      </c>
      <c r="C83" s="15" t="s">
        <v>236</v>
      </c>
      <c r="D83" s="15" t="s">
        <v>164</v>
      </c>
      <c r="E83" s="13">
        <v>1</v>
      </c>
      <c r="F83" s="25"/>
      <c r="G83" s="25"/>
      <c r="H83" s="26"/>
      <c r="I83" s="23">
        <f t="shared" si="2"/>
        <v>0</v>
      </c>
    </row>
    <row r="84" spans="1:9" ht="54.95" customHeight="1">
      <c r="A84" s="13" t="s">
        <v>237</v>
      </c>
      <c r="B84" s="27" t="s">
        <v>238</v>
      </c>
      <c r="C84" s="15" t="s">
        <v>239</v>
      </c>
      <c r="D84" s="15" t="s">
        <v>240</v>
      </c>
      <c r="E84" s="13">
        <v>2</v>
      </c>
      <c r="F84" s="24"/>
      <c r="G84" s="24"/>
      <c r="H84" s="26"/>
      <c r="I84" s="16">
        <f t="shared" si="2"/>
        <v>0</v>
      </c>
    </row>
    <row r="85" spans="1:9" ht="35.1" customHeight="1">
      <c r="A85" s="13" t="s">
        <v>241</v>
      </c>
      <c r="B85" s="27" t="s">
        <v>242</v>
      </c>
      <c r="C85" s="15" t="s">
        <v>243</v>
      </c>
      <c r="D85" s="15" t="s">
        <v>244</v>
      </c>
      <c r="E85" s="13">
        <v>1</v>
      </c>
      <c r="F85" s="24"/>
      <c r="G85" s="24"/>
      <c r="H85" s="26"/>
      <c r="I85" s="16">
        <f t="shared" si="2"/>
        <v>0</v>
      </c>
    </row>
    <row r="86" spans="1:9" ht="35.1" customHeight="1">
      <c r="A86" s="13" t="s">
        <v>245</v>
      </c>
      <c r="B86" s="27" t="s">
        <v>242</v>
      </c>
      <c r="C86" s="15" t="s">
        <v>246</v>
      </c>
      <c r="D86" s="15" t="s">
        <v>247</v>
      </c>
      <c r="E86" s="13">
        <v>1</v>
      </c>
      <c r="F86" s="24"/>
      <c r="G86" s="24"/>
      <c r="H86" s="26"/>
      <c r="I86" s="16">
        <f t="shared" si="2"/>
        <v>0</v>
      </c>
    </row>
    <row r="87" spans="1:9" ht="35.1" customHeight="1">
      <c r="A87" s="13" t="s">
        <v>248</v>
      </c>
      <c r="B87" s="27" t="s">
        <v>242</v>
      </c>
      <c r="C87" s="15" t="s">
        <v>249</v>
      </c>
      <c r="D87" s="15" t="s">
        <v>247</v>
      </c>
      <c r="E87" s="13">
        <v>1</v>
      </c>
      <c r="F87" s="24"/>
      <c r="G87" s="24"/>
      <c r="H87" s="26"/>
      <c r="I87" s="16">
        <f t="shared" si="2"/>
        <v>0</v>
      </c>
    </row>
    <row r="88" spans="1:9" ht="35.1" customHeight="1">
      <c r="A88" s="13" t="s">
        <v>250</v>
      </c>
      <c r="B88" s="27" t="s">
        <v>242</v>
      </c>
      <c r="C88" s="15" t="s">
        <v>251</v>
      </c>
      <c r="D88" s="15" t="s">
        <v>247</v>
      </c>
      <c r="E88" s="13">
        <v>1</v>
      </c>
      <c r="F88" s="24"/>
      <c r="G88" s="24"/>
      <c r="H88" s="26"/>
      <c r="I88" s="16">
        <f t="shared" si="2"/>
        <v>0</v>
      </c>
    </row>
    <row r="89" spans="1:9" ht="54.95" customHeight="1">
      <c r="A89" s="13" t="s">
        <v>252</v>
      </c>
      <c r="B89" s="27" t="s">
        <v>253</v>
      </c>
      <c r="C89" s="15" t="s">
        <v>254</v>
      </c>
      <c r="D89" s="15" t="s">
        <v>255</v>
      </c>
      <c r="E89" s="13">
        <v>1</v>
      </c>
      <c r="F89" s="24"/>
      <c r="G89" s="24"/>
      <c r="H89" s="22"/>
      <c r="I89" s="16">
        <f t="shared" si="2"/>
        <v>0</v>
      </c>
    </row>
    <row r="90" spans="1:9" ht="54.95" customHeight="1">
      <c r="A90" s="13" t="s">
        <v>256</v>
      </c>
      <c r="B90" s="27" t="s">
        <v>253</v>
      </c>
      <c r="C90" s="15" t="s">
        <v>257</v>
      </c>
      <c r="D90" s="15" t="s">
        <v>258</v>
      </c>
      <c r="E90" s="13">
        <v>1</v>
      </c>
      <c r="F90" s="24"/>
      <c r="G90" s="24"/>
      <c r="H90" s="22"/>
      <c r="I90" s="16">
        <f t="shared" si="2"/>
        <v>0</v>
      </c>
    </row>
    <row r="91" spans="1:9" ht="54.95" customHeight="1">
      <c r="A91" s="13" t="s">
        <v>259</v>
      </c>
      <c r="B91" s="27" t="s">
        <v>253</v>
      </c>
      <c r="C91" s="15" t="s">
        <v>260</v>
      </c>
      <c r="D91" s="15" t="s">
        <v>258</v>
      </c>
      <c r="E91" s="13">
        <v>1</v>
      </c>
      <c r="F91" s="24"/>
      <c r="G91" s="24"/>
      <c r="H91" s="22"/>
      <c r="I91" s="16">
        <f t="shared" si="2"/>
        <v>0</v>
      </c>
    </row>
    <row r="92" spans="1:9" ht="54.95" customHeight="1">
      <c r="A92" s="13" t="s">
        <v>261</v>
      </c>
      <c r="B92" s="27" t="s">
        <v>253</v>
      </c>
      <c r="C92" s="15" t="s">
        <v>262</v>
      </c>
      <c r="D92" s="15" t="s">
        <v>258</v>
      </c>
      <c r="E92" s="13">
        <v>1</v>
      </c>
      <c r="F92" s="24"/>
      <c r="G92" s="24"/>
      <c r="H92" s="22"/>
      <c r="I92" s="16">
        <f t="shared" si="2"/>
        <v>0</v>
      </c>
    </row>
    <row r="93" spans="1:9" ht="45" customHeight="1">
      <c r="A93" s="13" t="s">
        <v>263</v>
      </c>
      <c r="B93" s="19" t="s">
        <v>264</v>
      </c>
      <c r="C93" s="20" t="s">
        <v>265</v>
      </c>
      <c r="D93" s="20" t="s">
        <v>266</v>
      </c>
      <c r="E93" s="13">
        <v>1</v>
      </c>
      <c r="F93" s="25"/>
      <c r="G93" s="25"/>
      <c r="H93" s="22"/>
      <c r="I93" s="23">
        <f t="shared" si="2"/>
        <v>0</v>
      </c>
    </row>
    <row r="94" spans="1:9" ht="45" customHeight="1">
      <c r="A94" s="13" t="s">
        <v>267</v>
      </c>
      <c r="B94" s="19" t="s">
        <v>264</v>
      </c>
      <c r="C94" s="20" t="s">
        <v>268</v>
      </c>
      <c r="D94" s="20" t="s">
        <v>269</v>
      </c>
      <c r="E94" s="13">
        <v>1</v>
      </c>
      <c r="F94" s="25"/>
      <c r="G94" s="25"/>
      <c r="H94" s="22"/>
      <c r="I94" s="23">
        <f t="shared" si="2"/>
        <v>0</v>
      </c>
    </row>
    <row r="95" spans="1:9" ht="45" customHeight="1">
      <c r="A95" s="13" t="s">
        <v>270</v>
      </c>
      <c r="B95" s="19" t="s">
        <v>271</v>
      </c>
      <c r="C95" s="20" t="s">
        <v>272</v>
      </c>
      <c r="D95" s="20" t="s">
        <v>273</v>
      </c>
      <c r="E95" s="13">
        <v>1</v>
      </c>
      <c r="F95" s="25"/>
      <c r="G95" s="25"/>
      <c r="H95" s="22"/>
      <c r="I95" s="23">
        <f t="shared" si="2"/>
        <v>0</v>
      </c>
    </row>
    <row r="96" spans="1:9" ht="45" customHeight="1">
      <c r="A96" s="13" t="s">
        <v>274</v>
      </c>
      <c r="B96" s="19" t="s">
        <v>275</v>
      </c>
      <c r="C96" s="20" t="s">
        <v>276</v>
      </c>
      <c r="D96" s="20" t="s">
        <v>277</v>
      </c>
      <c r="E96" s="13">
        <v>1</v>
      </c>
      <c r="F96" s="25"/>
      <c r="G96" s="25"/>
      <c r="H96" s="22"/>
      <c r="I96" s="23">
        <f t="shared" si="2"/>
        <v>0</v>
      </c>
    </row>
    <row r="97" spans="1:9" ht="45" customHeight="1">
      <c r="A97" s="13" t="s">
        <v>278</v>
      </c>
      <c r="B97" s="19" t="s">
        <v>279</v>
      </c>
      <c r="C97" s="20" t="s">
        <v>280</v>
      </c>
      <c r="D97" s="20" t="s">
        <v>281</v>
      </c>
      <c r="E97" s="13">
        <v>1</v>
      </c>
      <c r="F97" s="25"/>
      <c r="G97" s="25"/>
      <c r="H97" s="22"/>
      <c r="I97" s="23">
        <f t="shared" si="2"/>
        <v>0</v>
      </c>
    </row>
    <row r="98" spans="1:9" ht="45" customHeight="1">
      <c r="A98" s="13" t="s">
        <v>282</v>
      </c>
      <c r="B98" s="19" t="s">
        <v>283</v>
      </c>
      <c r="C98" s="20" t="s">
        <v>284</v>
      </c>
      <c r="D98" s="20" t="s">
        <v>285</v>
      </c>
      <c r="E98" s="13">
        <v>1</v>
      </c>
      <c r="F98" s="25"/>
      <c r="G98" s="25"/>
      <c r="H98" s="22"/>
      <c r="I98" s="23">
        <f t="shared" si="2"/>
        <v>0</v>
      </c>
    </row>
    <row r="99" spans="1:9" ht="45" customHeight="1">
      <c r="A99" s="13" t="s">
        <v>286</v>
      </c>
      <c r="B99" s="19" t="s">
        <v>283</v>
      </c>
      <c r="C99" s="20" t="s">
        <v>287</v>
      </c>
      <c r="D99" s="20" t="s">
        <v>288</v>
      </c>
      <c r="E99" s="13">
        <v>1</v>
      </c>
      <c r="F99" s="25"/>
      <c r="G99" s="25"/>
      <c r="H99" s="22"/>
      <c r="I99" s="23">
        <f t="shared" si="2"/>
        <v>0</v>
      </c>
    </row>
    <row r="100" spans="1:9" ht="45" customHeight="1">
      <c r="A100" s="13" t="s">
        <v>289</v>
      </c>
      <c r="B100" s="19" t="s">
        <v>290</v>
      </c>
      <c r="C100" s="20" t="s">
        <v>291</v>
      </c>
      <c r="D100" s="20" t="s">
        <v>292</v>
      </c>
      <c r="E100" s="13">
        <v>1</v>
      </c>
      <c r="F100" s="25"/>
      <c r="G100" s="25"/>
      <c r="H100" s="22"/>
      <c r="I100" s="23">
        <f t="shared" si="2"/>
        <v>0</v>
      </c>
    </row>
    <row r="101" spans="1:9" ht="45" customHeight="1">
      <c r="A101" s="13" t="s">
        <v>293</v>
      </c>
      <c r="B101" s="19" t="s">
        <v>290</v>
      </c>
      <c r="C101" s="20" t="s">
        <v>287</v>
      </c>
      <c r="D101" s="20" t="s">
        <v>288</v>
      </c>
      <c r="E101" s="13">
        <v>1</v>
      </c>
      <c r="F101" s="25"/>
      <c r="G101" s="25"/>
      <c r="H101" s="22"/>
      <c r="I101" s="23">
        <f t="shared" si="2"/>
        <v>0</v>
      </c>
    </row>
    <row r="102" spans="1:9" ht="45" customHeight="1">
      <c r="A102" s="13" t="s">
        <v>294</v>
      </c>
      <c r="B102" s="19" t="s">
        <v>295</v>
      </c>
      <c r="C102" s="20" t="s">
        <v>296</v>
      </c>
      <c r="D102" s="24" t="s">
        <v>297</v>
      </c>
      <c r="E102" s="13">
        <v>5</v>
      </c>
      <c r="F102" s="25"/>
      <c r="G102" s="25"/>
      <c r="H102" s="22"/>
      <c r="I102" s="23">
        <f t="shared" si="2"/>
        <v>0</v>
      </c>
    </row>
    <row r="103" spans="1:9" ht="45" customHeight="1">
      <c r="A103" s="13" t="s">
        <v>298</v>
      </c>
      <c r="B103" s="19" t="s">
        <v>299</v>
      </c>
      <c r="C103" s="20" t="s">
        <v>300</v>
      </c>
      <c r="D103" s="20" t="s">
        <v>301</v>
      </c>
      <c r="E103" s="13">
        <v>5</v>
      </c>
      <c r="F103" s="25"/>
      <c r="G103" s="25"/>
      <c r="H103" s="22"/>
      <c r="I103" s="23">
        <f t="shared" si="2"/>
        <v>0</v>
      </c>
    </row>
    <row r="104" spans="1:9" ht="45" customHeight="1">
      <c r="A104" s="13" t="s">
        <v>302</v>
      </c>
      <c r="B104" s="19" t="s">
        <v>303</v>
      </c>
      <c r="C104" s="20" t="s">
        <v>304</v>
      </c>
      <c r="D104" s="20" t="s">
        <v>305</v>
      </c>
      <c r="E104" s="13">
        <v>10</v>
      </c>
      <c r="F104" s="25"/>
      <c r="G104" s="25"/>
      <c r="H104" s="22"/>
      <c r="I104" s="23">
        <f t="shared" si="2"/>
        <v>0</v>
      </c>
    </row>
    <row r="105" spans="1:9" ht="45" customHeight="1">
      <c r="A105" s="13" t="s">
        <v>306</v>
      </c>
      <c r="B105" s="19" t="s">
        <v>307</v>
      </c>
      <c r="C105" s="20" t="s">
        <v>308</v>
      </c>
      <c r="D105" s="20" t="s">
        <v>309</v>
      </c>
      <c r="E105" s="13">
        <v>1</v>
      </c>
      <c r="F105" s="25"/>
      <c r="G105" s="25"/>
      <c r="H105" s="22"/>
      <c r="I105" s="23">
        <f t="shared" si="2"/>
        <v>0</v>
      </c>
    </row>
    <row r="106" spans="1:9" ht="35.1" customHeight="1">
      <c r="A106" s="13" t="s">
        <v>310</v>
      </c>
      <c r="B106" s="19" t="s">
        <v>307</v>
      </c>
      <c r="C106" s="20" t="s">
        <v>311</v>
      </c>
      <c r="D106" s="20" t="s">
        <v>312</v>
      </c>
      <c r="E106" s="13">
        <v>1</v>
      </c>
      <c r="F106" s="25"/>
      <c r="G106" s="25"/>
      <c r="H106" s="22"/>
      <c r="I106" s="23">
        <f t="shared" si="2"/>
        <v>0</v>
      </c>
    </row>
    <row r="107" spans="1:9" ht="35.1" customHeight="1">
      <c r="A107" s="13" t="s">
        <v>313</v>
      </c>
      <c r="B107" s="19" t="s">
        <v>314</v>
      </c>
      <c r="C107" s="20" t="s">
        <v>315</v>
      </c>
      <c r="D107" s="20" t="s">
        <v>316</v>
      </c>
      <c r="E107" s="13">
        <v>5</v>
      </c>
      <c r="F107" s="25"/>
      <c r="G107" s="25"/>
      <c r="H107" s="22"/>
      <c r="I107" s="23">
        <f t="shared" si="2"/>
        <v>0</v>
      </c>
    </row>
    <row r="108" spans="1:9" ht="45" customHeight="1">
      <c r="A108" s="13" t="s">
        <v>317</v>
      </c>
      <c r="B108" s="19" t="s">
        <v>314</v>
      </c>
      <c r="C108" s="20" t="s">
        <v>318</v>
      </c>
      <c r="D108" s="20" t="s">
        <v>319</v>
      </c>
      <c r="E108" s="13">
        <v>1</v>
      </c>
      <c r="F108" s="25"/>
      <c r="G108" s="25"/>
      <c r="H108" s="22"/>
      <c r="I108" s="23">
        <f t="shared" si="2"/>
        <v>0</v>
      </c>
    </row>
    <row r="109" spans="1:9" ht="45" customHeight="1">
      <c r="A109" s="13" t="s">
        <v>320</v>
      </c>
      <c r="B109" s="19" t="s">
        <v>321</v>
      </c>
      <c r="C109" s="20" t="s">
        <v>322</v>
      </c>
      <c r="D109" s="20" t="s">
        <v>323</v>
      </c>
      <c r="E109" s="13">
        <v>1</v>
      </c>
      <c r="F109" s="25"/>
      <c r="G109" s="25"/>
      <c r="H109" s="22"/>
      <c r="I109" s="23">
        <f t="shared" si="2"/>
        <v>0</v>
      </c>
    </row>
    <row r="110" spans="1:9" ht="45" customHeight="1">
      <c r="A110" s="13" t="s">
        <v>324</v>
      </c>
      <c r="B110" s="19" t="s">
        <v>321</v>
      </c>
      <c r="C110" s="20" t="s">
        <v>325</v>
      </c>
      <c r="D110" s="20" t="s">
        <v>326</v>
      </c>
      <c r="E110" s="13">
        <v>1</v>
      </c>
      <c r="F110" s="25"/>
      <c r="G110" s="25"/>
      <c r="H110" s="22"/>
      <c r="I110" s="23">
        <f t="shared" si="2"/>
        <v>0</v>
      </c>
    </row>
    <row r="111" spans="1:9" ht="45" customHeight="1">
      <c r="A111" s="13" t="s">
        <v>327</v>
      </c>
      <c r="B111" s="19" t="s">
        <v>321</v>
      </c>
      <c r="C111" s="20" t="s">
        <v>328</v>
      </c>
      <c r="D111" s="20" t="s">
        <v>326</v>
      </c>
      <c r="E111" s="13">
        <v>1</v>
      </c>
      <c r="F111" s="25"/>
      <c r="G111" s="25"/>
      <c r="H111" s="22"/>
      <c r="I111" s="23">
        <f t="shared" si="2"/>
        <v>0</v>
      </c>
    </row>
    <row r="112" spans="1:9" ht="45" customHeight="1">
      <c r="A112" s="13" t="s">
        <v>329</v>
      </c>
      <c r="B112" s="19" t="s">
        <v>321</v>
      </c>
      <c r="C112" s="20" t="s">
        <v>330</v>
      </c>
      <c r="D112" s="20" t="s">
        <v>326</v>
      </c>
      <c r="E112" s="13">
        <v>1</v>
      </c>
      <c r="F112" s="25"/>
      <c r="G112" s="25"/>
      <c r="H112" s="22"/>
      <c r="I112" s="23">
        <f t="shared" si="2"/>
        <v>0</v>
      </c>
    </row>
    <row r="113" spans="1:9" ht="45" customHeight="1">
      <c r="A113" s="13" t="s">
        <v>331</v>
      </c>
      <c r="B113" s="19" t="s">
        <v>332</v>
      </c>
      <c r="C113" s="20" t="s">
        <v>333</v>
      </c>
      <c r="D113" s="20" t="s">
        <v>334</v>
      </c>
      <c r="E113" s="13">
        <v>1</v>
      </c>
      <c r="F113" s="25"/>
      <c r="G113" s="25"/>
      <c r="H113" s="22"/>
      <c r="I113" s="23">
        <f t="shared" ref="I113:I132" si="3">E113*H113</f>
        <v>0</v>
      </c>
    </row>
    <row r="114" spans="1:9" ht="45" customHeight="1">
      <c r="A114" s="13" t="s">
        <v>335</v>
      </c>
      <c r="B114" s="19" t="s">
        <v>332</v>
      </c>
      <c r="C114" s="20" t="s">
        <v>336</v>
      </c>
      <c r="D114" s="20" t="s">
        <v>337</v>
      </c>
      <c r="E114" s="13">
        <v>1</v>
      </c>
      <c r="F114" s="25"/>
      <c r="G114" s="25"/>
      <c r="H114" s="22"/>
      <c r="I114" s="23">
        <f t="shared" si="3"/>
        <v>0</v>
      </c>
    </row>
    <row r="115" spans="1:9" ht="45" customHeight="1">
      <c r="A115" s="13" t="s">
        <v>338</v>
      </c>
      <c r="B115" s="19" t="s">
        <v>332</v>
      </c>
      <c r="C115" s="20" t="s">
        <v>339</v>
      </c>
      <c r="D115" s="20" t="s">
        <v>337</v>
      </c>
      <c r="E115" s="13">
        <v>1</v>
      </c>
      <c r="F115" s="25"/>
      <c r="G115" s="25"/>
      <c r="H115" s="22"/>
      <c r="I115" s="23">
        <f t="shared" si="3"/>
        <v>0</v>
      </c>
    </row>
    <row r="116" spans="1:9" ht="45" customHeight="1">
      <c r="A116" s="13" t="s">
        <v>340</v>
      </c>
      <c r="B116" s="19" t="s">
        <v>332</v>
      </c>
      <c r="C116" s="20" t="s">
        <v>341</v>
      </c>
      <c r="D116" s="20" t="s">
        <v>337</v>
      </c>
      <c r="E116" s="13">
        <v>1</v>
      </c>
      <c r="F116" s="25"/>
      <c r="G116" s="25"/>
      <c r="H116" s="22"/>
      <c r="I116" s="23">
        <f t="shared" si="3"/>
        <v>0</v>
      </c>
    </row>
    <row r="117" spans="1:9" ht="35.1" customHeight="1">
      <c r="A117" s="13" t="s">
        <v>342</v>
      </c>
      <c r="B117" s="19" t="s">
        <v>343</v>
      </c>
      <c r="C117" s="20" t="s">
        <v>344</v>
      </c>
      <c r="D117" s="20" t="s">
        <v>345</v>
      </c>
      <c r="E117" s="13">
        <v>1</v>
      </c>
      <c r="F117" s="25"/>
      <c r="G117" s="25"/>
      <c r="H117" s="22"/>
      <c r="I117" s="23">
        <f t="shared" si="3"/>
        <v>0</v>
      </c>
    </row>
    <row r="118" spans="1:9" ht="35.1" customHeight="1">
      <c r="A118" s="13" t="s">
        <v>346</v>
      </c>
      <c r="B118" s="19" t="s">
        <v>343</v>
      </c>
      <c r="C118" s="20" t="s">
        <v>347</v>
      </c>
      <c r="D118" s="20" t="s">
        <v>345</v>
      </c>
      <c r="E118" s="13">
        <v>1</v>
      </c>
      <c r="F118" s="25"/>
      <c r="G118" s="25"/>
      <c r="H118" s="22"/>
      <c r="I118" s="23">
        <f t="shared" si="3"/>
        <v>0</v>
      </c>
    </row>
    <row r="119" spans="1:9" ht="35.1" customHeight="1">
      <c r="A119" s="13" t="s">
        <v>348</v>
      </c>
      <c r="B119" s="19" t="s">
        <v>343</v>
      </c>
      <c r="C119" s="20" t="s">
        <v>349</v>
      </c>
      <c r="D119" s="20" t="s">
        <v>345</v>
      </c>
      <c r="E119" s="13">
        <v>1</v>
      </c>
      <c r="F119" s="25"/>
      <c r="G119" s="25"/>
      <c r="H119" s="22"/>
      <c r="I119" s="23">
        <f t="shared" si="3"/>
        <v>0</v>
      </c>
    </row>
    <row r="120" spans="1:9" ht="35.1" customHeight="1">
      <c r="A120" s="13" t="s">
        <v>350</v>
      </c>
      <c r="B120" s="19" t="s">
        <v>343</v>
      </c>
      <c r="C120" s="20" t="s">
        <v>351</v>
      </c>
      <c r="D120" s="20" t="s">
        <v>345</v>
      </c>
      <c r="E120" s="13">
        <v>1</v>
      </c>
      <c r="F120" s="25"/>
      <c r="G120" s="25"/>
      <c r="H120" s="22"/>
      <c r="I120" s="23">
        <f t="shared" si="3"/>
        <v>0</v>
      </c>
    </row>
    <row r="121" spans="1:9" ht="35.1" customHeight="1">
      <c r="A121" s="13" t="s">
        <v>352</v>
      </c>
      <c r="B121" s="27" t="s">
        <v>353</v>
      </c>
      <c r="C121" s="15" t="s">
        <v>354</v>
      </c>
      <c r="D121" s="15" t="s">
        <v>37</v>
      </c>
      <c r="E121" s="13">
        <v>1</v>
      </c>
      <c r="F121" s="13"/>
      <c r="G121" s="13"/>
      <c r="H121" s="28"/>
      <c r="I121" s="16">
        <f t="shared" si="3"/>
        <v>0</v>
      </c>
    </row>
    <row r="122" spans="1:9" ht="35.1" customHeight="1">
      <c r="A122" s="13" t="s">
        <v>355</v>
      </c>
      <c r="B122" s="27" t="s">
        <v>353</v>
      </c>
      <c r="C122" s="15" t="s">
        <v>356</v>
      </c>
      <c r="D122" s="15" t="s">
        <v>37</v>
      </c>
      <c r="E122" s="13">
        <v>1</v>
      </c>
      <c r="F122" s="13"/>
      <c r="G122" s="13"/>
      <c r="H122" s="28"/>
      <c r="I122" s="16">
        <f t="shared" si="3"/>
        <v>0</v>
      </c>
    </row>
    <row r="123" spans="1:9" ht="35.1" customHeight="1">
      <c r="A123" s="13" t="s">
        <v>357</v>
      </c>
      <c r="B123" s="27" t="s">
        <v>353</v>
      </c>
      <c r="C123" s="15" t="s">
        <v>358</v>
      </c>
      <c r="D123" s="15" t="s">
        <v>37</v>
      </c>
      <c r="E123" s="13">
        <v>1</v>
      </c>
      <c r="F123" s="13"/>
      <c r="G123" s="13"/>
      <c r="H123" s="28"/>
      <c r="I123" s="16">
        <f t="shared" si="3"/>
        <v>0</v>
      </c>
    </row>
    <row r="124" spans="1:9" ht="35.1" customHeight="1">
      <c r="A124" s="13" t="s">
        <v>359</v>
      </c>
      <c r="B124" s="27" t="s">
        <v>353</v>
      </c>
      <c r="C124" s="15" t="s">
        <v>360</v>
      </c>
      <c r="D124" s="15" t="s">
        <v>37</v>
      </c>
      <c r="E124" s="13">
        <v>1</v>
      </c>
      <c r="F124" s="13"/>
      <c r="G124" s="13"/>
      <c r="H124" s="28"/>
      <c r="I124" s="16">
        <f t="shared" si="3"/>
        <v>0</v>
      </c>
    </row>
    <row r="125" spans="1:9" ht="35.1" customHeight="1">
      <c r="A125" s="13" t="s">
        <v>361</v>
      </c>
      <c r="B125" s="27" t="s">
        <v>362</v>
      </c>
      <c r="C125" s="15" t="s">
        <v>363</v>
      </c>
      <c r="D125" s="15" t="s">
        <v>364</v>
      </c>
      <c r="E125" s="13">
        <v>1</v>
      </c>
      <c r="F125" s="13"/>
      <c r="G125" s="13"/>
      <c r="H125" s="28"/>
      <c r="I125" s="16">
        <f t="shared" si="3"/>
        <v>0</v>
      </c>
    </row>
    <row r="126" spans="1:9" ht="35.1" customHeight="1">
      <c r="A126" s="13" t="s">
        <v>365</v>
      </c>
      <c r="B126" s="27" t="s">
        <v>362</v>
      </c>
      <c r="C126" s="15" t="s">
        <v>366</v>
      </c>
      <c r="D126" s="15" t="s">
        <v>364</v>
      </c>
      <c r="E126" s="13">
        <v>1</v>
      </c>
      <c r="F126" s="13"/>
      <c r="G126" s="13"/>
      <c r="H126" s="28"/>
      <c r="I126" s="16">
        <f t="shared" si="3"/>
        <v>0</v>
      </c>
    </row>
    <row r="127" spans="1:9" ht="35.1" customHeight="1">
      <c r="A127" s="13" t="s">
        <v>367</v>
      </c>
      <c r="B127" s="27" t="s">
        <v>362</v>
      </c>
      <c r="C127" s="15" t="s">
        <v>368</v>
      </c>
      <c r="D127" s="15" t="s">
        <v>364</v>
      </c>
      <c r="E127" s="13">
        <v>1</v>
      </c>
      <c r="F127" s="13"/>
      <c r="G127" s="13"/>
      <c r="H127" s="28"/>
      <c r="I127" s="16">
        <f t="shared" si="3"/>
        <v>0</v>
      </c>
    </row>
    <row r="128" spans="1:9" ht="35.1" customHeight="1">
      <c r="A128" s="13" t="s">
        <v>369</v>
      </c>
      <c r="B128" s="27" t="s">
        <v>362</v>
      </c>
      <c r="C128" s="15" t="s">
        <v>370</v>
      </c>
      <c r="D128" s="15" t="s">
        <v>364</v>
      </c>
      <c r="E128" s="13">
        <v>1</v>
      </c>
      <c r="F128" s="13"/>
      <c r="G128" s="13"/>
      <c r="H128" s="28"/>
      <c r="I128" s="16">
        <f t="shared" si="3"/>
        <v>0</v>
      </c>
    </row>
    <row r="129" spans="1:9" ht="35.1" customHeight="1">
      <c r="A129" s="13" t="s">
        <v>371</v>
      </c>
      <c r="B129" s="27" t="s">
        <v>372</v>
      </c>
      <c r="C129" s="15" t="s">
        <v>373</v>
      </c>
      <c r="D129" s="15" t="s">
        <v>144</v>
      </c>
      <c r="E129" s="13">
        <v>1</v>
      </c>
      <c r="F129" s="13"/>
      <c r="G129" s="13"/>
      <c r="H129" s="28"/>
      <c r="I129" s="16">
        <f t="shared" si="3"/>
        <v>0</v>
      </c>
    </row>
    <row r="130" spans="1:9" ht="35.1" customHeight="1">
      <c r="A130" s="13" t="s">
        <v>374</v>
      </c>
      <c r="B130" s="27" t="s">
        <v>375</v>
      </c>
      <c r="C130" s="13" t="s">
        <v>376</v>
      </c>
      <c r="D130" s="13" t="s">
        <v>377</v>
      </c>
      <c r="E130" s="13">
        <v>1</v>
      </c>
      <c r="F130" s="13"/>
      <c r="G130" s="13"/>
      <c r="H130" s="28"/>
      <c r="I130" s="16">
        <f t="shared" si="3"/>
        <v>0</v>
      </c>
    </row>
    <row r="131" spans="1:9" ht="35.1" customHeight="1">
      <c r="A131" s="13" t="s">
        <v>378</v>
      </c>
      <c r="B131" s="29" t="s">
        <v>379</v>
      </c>
      <c r="C131" s="30" t="s">
        <v>380</v>
      </c>
      <c r="D131" s="30" t="s">
        <v>255</v>
      </c>
      <c r="E131" s="13">
        <v>1</v>
      </c>
      <c r="F131" s="18"/>
      <c r="G131" s="18"/>
      <c r="H131" s="28"/>
      <c r="I131" s="16">
        <f t="shared" si="3"/>
        <v>0</v>
      </c>
    </row>
    <row r="132" spans="1:9" ht="35.1" customHeight="1">
      <c r="A132" s="13" t="s">
        <v>381</v>
      </c>
      <c r="B132" s="31" t="s">
        <v>382</v>
      </c>
      <c r="C132" s="25" t="s">
        <v>383</v>
      </c>
      <c r="D132" s="30" t="s">
        <v>255</v>
      </c>
      <c r="E132" s="13">
        <v>1</v>
      </c>
      <c r="F132" s="18"/>
      <c r="G132" s="18"/>
      <c r="H132" s="28"/>
      <c r="I132" s="16">
        <f t="shared" si="3"/>
        <v>0</v>
      </c>
    </row>
    <row r="133" spans="1:9" ht="35.1" customHeight="1">
      <c r="A133" s="13" t="s">
        <v>384</v>
      </c>
      <c r="B133" s="31" t="s">
        <v>385</v>
      </c>
      <c r="C133" s="25" t="s">
        <v>386</v>
      </c>
      <c r="D133" s="30" t="s">
        <v>387</v>
      </c>
      <c r="E133" s="13">
        <v>1</v>
      </c>
      <c r="F133" s="18"/>
      <c r="G133" s="18"/>
      <c r="H133" s="28"/>
      <c r="I133" s="16">
        <f>E133*H133</f>
        <v>0</v>
      </c>
    </row>
    <row r="134" spans="1:9" ht="35.1" customHeight="1">
      <c r="A134" s="13" t="s">
        <v>388</v>
      </c>
      <c r="B134" s="27" t="s">
        <v>389</v>
      </c>
      <c r="C134" s="15" t="s">
        <v>390</v>
      </c>
      <c r="D134" s="15" t="s">
        <v>391</v>
      </c>
      <c r="E134" s="13">
        <v>1</v>
      </c>
      <c r="F134" s="25"/>
      <c r="G134" s="25"/>
      <c r="H134" s="16"/>
      <c r="I134" s="23">
        <f t="shared" ref="I134:I140" si="4">E134*H134</f>
        <v>0</v>
      </c>
    </row>
    <row r="135" spans="1:9" ht="35.1" customHeight="1">
      <c r="A135" s="13" t="s">
        <v>392</v>
      </c>
      <c r="B135" s="27" t="s">
        <v>393</v>
      </c>
      <c r="C135" s="15" t="s">
        <v>394</v>
      </c>
      <c r="D135" s="15" t="s">
        <v>391</v>
      </c>
      <c r="E135" s="13">
        <v>10</v>
      </c>
      <c r="F135" s="25"/>
      <c r="G135" s="25"/>
      <c r="H135" s="16"/>
      <c r="I135" s="23">
        <f t="shared" si="4"/>
        <v>0</v>
      </c>
    </row>
    <row r="136" spans="1:9" ht="35.1" customHeight="1">
      <c r="A136" s="13" t="s">
        <v>395</v>
      </c>
      <c r="B136" s="27" t="s">
        <v>396</v>
      </c>
      <c r="C136" s="15" t="s">
        <v>397</v>
      </c>
      <c r="D136" s="15" t="s">
        <v>398</v>
      </c>
      <c r="E136" s="13">
        <v>1</v>
      </c>
      <c r="F136" s="25"/>
      <c r="G136" s="25"/>
      <c r="H136" s="16"/>
      <c r="I136" s="23">
        <f t="shared" si="4"/>
        <v>0</v>
      </c>
    </row>
    <row r="137" spans="1:9" ht="35.1" customHeight="1">
      <c r="A137" s="13" t="s">
        <v>399</v>
      </c>
      <c r="B137" s="27" t="s">
        <v>400</v>
      </c>
      <c r="C137" s="15" t="s">
        <v>401</v>
      </c>
      <c r="D137" s="15" t="s">
        <v>255</v>
      </c>
      <c r="E137" s="13">
        <v>1</v>
      </c>
      <c r="F137" s="25"/>
      <c r="G137" s="25"/>
      <c r="H137" s="16"/>
      <c r="I137" s="23">
        <f t="shared" si="4"/>
        <v>0</v>
      </c>
    </row>
    <row r="138" spans="1:9" ht="35.1" customHeight="1">
      <c r="A138" s="13" t="s">
        <v>402</v>
      </c>
      <c r="B138" s="27" t="s">
        <v>403</v>
      </c>
      <c r="C138" s="15" t="s">
        <v>404</v>
      </c>
      <c r="D138" s="15" t="s">
        <v>391</v>
      </c>
      <c r="E138" s="13">
        <v>1</v>
      </c>
      <c r="F138" s="25"/>
      <c r="G138" s="25"/>
      <c r="H138" s="16"/>
      <c r="I138" s="23">
        <f t="shared" si="4"/>
        <v>0</v>
      </c>
    </row>
    <row r="139" spans="1:9" ht="35.1" customHeight="1">
      <c r="A139" s="13" t="s">
        <v>405</v>
      </c>
      <c r="B139" s="32" t="s">
        <v>406</v>
      </c>
      <c r="C139" s="30" t="s">
        <v>407</v>
      </c>
      <c r="D139" s="30" t="s">
        <v>408</v>
      </c>
      <c r="E139" s="13">
        <v>1</v>
      </c>
      <c r="F139" s="25"/>
      <c r="G139" s="25"/>
      <c r="H139" s="16"/>
      <c r="I139" s="23">
        <f t="shared" si="4"/>
        <v>0</v>
      </c>
    </row>
    <row r="140" spans="1:9" ht="35.1" customHeight="1">
      <c r="A140" s="13" t="s">
        <v>409</v>
      </c>
      <c r="B140" s="27" t="s">
        <v>410</v>
      </c>
      <c r="C140" s="33" t="s">
        <v>411</v>
      </c>
      <c r="D140" s="33" t="s">
        <v>408</v>
      </c>
      <c r="E140" s="13">
        <v>1</v>
      </c>
      <c r="F140" s="24"/>
      <c r="G140" s="24"/>
      <c r="H140" s="16"/>
      <c r="I140" s="16">
        <f t="shared" si="4"/>
        <v>0</v>
      </c>
    </row>
    <row r="141" spans="1:9" ht="35.1" customHeight="1">
      <c r="A141" s="13" t="s">
        <v>412</v>
      </c>
      <c r="B141" s="27" t="s">
        <v>413</v>
      </c>
      <c r="C141" s="30" t="s">
        <v>414</v>
      </c>
      <c r="D141" s="30" t="s">
        <v>408</v>
      </c>
      <c r="E141" s="13">
        <v>1</v>
      </c>
      <c r="F141" s="25"/>
      <c r="G141" s="25"/>
      <c r="H141" s="16"/>
      <c r="I141" s="23">
        <f>E141*H141</f>
        <v>0</v>
      </c>
    </row>
    <row r="142" spans="1:9" ht="35.1" customHeight="1">
      <c r="A142" s="13" t="s">
        <v>415</v>
      </c>
      <c r="B142" s="27" t="s">
        <v>416</v>
      </c>
      <c r="C142" s="30" t="s">
        <v>417</v>
      </c>
      <c r="D142" s="30" t="s">
        <v>418</v>
      </c>
      <c r="E142" s="13">
        <v>1</v>
      </c>
      <c r="F142" s="25"/>
      <c r="G142" s="25"/>
      <c r="H142" s="16"/>
      <c r="I142" s="23">
        <f>E142*H142</f>
        <v>0</v>
      </c>
    </row>
    <row r="143" spans="1:9" ht="35.1" customHeight="1">
      <c r="A143" s="13" t="s">
        <v>419</v>
      </c>
      <c r="B143" s="27" t="s">
        <v>420</v>
      </c>
      <c r="C143" s="15" t="s">
        <v>421</v>
      </c>
      <c r="D143" s="15" t="s">
        <v>144</v>
      </c>
      <c r="E143" s="13">
        <v>7</v>
      </c>
      <c r="F143" s="25"/>
      <c r="G143" s="25"/>
      <c r="H143" s="26"/>
      <c r="I143" s="23">
        <f t="shared" ref="I143:I187" si="5">E143*H143</f>
        <v>0</v>
      </c>
    </row>
    <row r="144" spans="1:9" ht="35.1" customHeight="1">
      <c r="A144" s="13" t="s">
        <v>422</v>
      </c>
      <c r="B144" s="34" t="s">
        <v>423</v>
      </c>
      <c r="C144" s="13" t="s">
        <v>424</v>
      </c>
      <c r="D144" s="15" t="s">
        <v>164</v>
      </c>
      <c r="E144" s="13">
        <v>6</v>
      </c>
      <c r="F144" s="25"/>
      <c r="G144" s="25"/>
      <c r="H144" s="26"/>
      <c r="I144" s="23">
        <f t="shared" si="5"/>
        <v>0</v>
      </c>
    </row>
    <row r="145" spans="1:9" ht="35.1" customHeight="1">
      <c r="A145" s="13" t="s">
        <v>425</v>
      </c>
      <c r="B145" s="14" t="s">
        <v>426</v>
      </c>
      <c r="C145" s="15" t="s">
        <v>427</v>
      </c>
      <c r="D145" s="15" t="s">
        <v>181</v>
      </c>
      <c r="E145" s="13">
        <v>1</v>
      </c>
      <c r="F145" s="25"/>
      <c r="G145" s="25"/>
      <c r="H145" s="26"/>
      <c r="I145" s="23">
        <f t="shared" si="5"/>
        <v>0</v>
      </c>
    </row>
    <row r="146" spans="1:9" ht="35.1" customHeight="1">
      <c r="A146" s="13" t="s">
        <v>428</v>
      </c>
      <c r="B146" s="14" t="s">
        <v>426</v>
      </c>
      <c r="C146" s="15" t="s">
        <v>429</v>
      </c>
      <c r="D146" s="15" t="s">
        <v>377</v>
      </c>
      <c r="E146" s="13">
        <v>1</v>
      </c>
      <c r="F146" s="25"/>
      <c r="G146" s="25"/>
      <c r="H146" s="26"/>
      <c r="I146" s="23">
        <f t="shared" si="5"/>
        <v>0</v>
      </c>
    </row>
    <row r="147" spans="1:9" ht="35.1" customHeight="1">
      <c r="A147" s="13" t="s">
        <v>430</v>
      </c>
      <c r="B147" s="14" t="s">
        <v>426</v>
      </c>
      <c r="C147" s="15" t="s">
        <v>431</v>
      </c>
      <c r="D147" s="15" t="s">
        <v>377</v>
      </c>
      <c r="E147" s="13">
        <v>1</v>
      </c>
      <c r="F147" s="25"/>
      <c r="G147" s="25"/>
      <c r="H147" s="26"/>
      <c r="I147" s="23">
        <f t="shared" si="5"/>
        <v>0</v>
      </c>
    </row>
    <row r="148" spans="1:9" ht="35.1" customHeight="1">
      <c r="A148" s="13" t="s">
        <v>432</v>
      </c>
      <c r="B148" s="14" t="s">
        <v>426</v>
      </c>
      <c r="C148" s="15" t="s">
        <v>433</v>
      </c>
      <c r="D148" s="15" t="s">
        <v>377</v>
      </c>
      <c r="E148" s="13">
        <v>1</v>
      </c>
      <c r="F148" s="25"/>
      <c r="G148" s="25"/>
      <c r="H148" s="26"/>
      <c r="I148" s="23">
        <f t="shared" si="5"/>
        <v>0</v>
      </c>
    </row>
    <row r="149" spans="1:9" ht="35.1" customHeight="1">
      <c r="A149" s="13" t="s">
        <v>434</v>
      </c>
      <c r="B149" s="34" t="s">
        <v>435</v>
      </c>
      <c r="C149" s="15" t="s">
        <v>436</v>
      </c>
      <c r="D149" s="15" t="s">
        <v>437</v>
      </c>
      <c r="E149" s="13">
        <v>1</v>
      </c>
      <c r="F149" s="25"/>
      <c r="G149" s="25"/>
      <c r="H149" s="26"/>
      <c r="I149" s="23">
        <f t="shared" si="5"/>
        <v>0</v>
      </c>
    </row>
    <row r="150" spans="1:9" ht="35.1" customHeight="1">
      <c r="A150" s="13" t="s">
        <v>438</v>
      </c>
      <c r="B150" s="34" t="s">
        <v>435</v>
      </c>
      <c r="C150" s="15" t="s">
        <v>439</v>
      </c>
      <c r="D150" s="15" t="s">
        <v>156</v>
      </c>
      <c r="E150" s="13">
        <v>1</v>
      </c>
      <c r="F150" s="25"/>
      <c r="G150" s="25"/>
      <c r="H150" s="26"/>
      <c r="I150" s="23">
        <f t="shared" si="5"/>
        <v>0</v>
      </c>
    </row>
    <row r="151" spans="1:9" ht="35.1" customHeight="1">
      <c r="A151" s="13" t="s">
        <v>440</v>
      </c>
      <c r="B151" s="34" t="s">
        <v>435</v>
      </c>
      <c r="C151" s="15" t="s">
        <v>441</v>
      </c>
      <c r="D151" s="15" t="s">
        <v>156</v>
      </c>
      <c r="E151" s="13">
        <v>1</v>
      </c>
      <c r="F151" s="25"/>
      <c r="G151" s="25"/>
      <c r="H151" s="26"/>
      <c r="I151" s="23">
        <f t="shared" si="5"/>
        <v>0</v>
      </c>
    </row>
    <row r="152" spans="1:9" ht="35.1" customHeight="1">
      <c r="A152" s="13" t="s">
        <v>442</v>
      </c>
      <c r="B152" s="34" t="s">
        <v>435</v>
      </c>
      <c r="C152" s="15" t="s">
        <v>443</v>
      </c>
      <c r="D152" s="15" t="s">
        <v>156</v>
      </c>
      <c r="E152" s="13">
        <v>1</v>
      </c>
      <c r="F152" s="25"/>
      <c r="G152" s="25"/>
      <c r="H152" s="26"/>
      <c r="I152" s="23">
        <f t="shared" si="5"/>
        <v>0</v>
      </c>
    </row>
    <row r="153" spans="1:9" ht="35.1" customHeight="1">
      <c r="A153" s="13" t="s">
        <v>444</v>
      </c>
      <c r="B153" s="34" t="s">
        <v>445</v>
      </c>
      <c r="C153" s="15" t="s">
        <v>446</v>
      </c>
      <c r="D153" s="15" t="s">
        <v>447</v>
      </c>
      <c r="E153" s="13">
        <v>1</v>
      </c>
      <c r="F153" s="25"/>
      <c r="G153" s="25"/>
      <c r="H153" s="26"/>
      <c r="I153" s="23">
        <f t="shared" si="5"/>
        <v>0</v>
      </c>
    </row>
    <row r="154" spans="1:9" ht="35.1" customHeight="1">
      <c r="A154" s="13" t="s">
        <v>448</v>
      </c>
      <c r="B154" s="34" t="s">
        <v>449</v>
      </c>
      <c r="C154" s="15" t="s">
        <v>450</v>
      </c>
      <c r="D154" s="15" t="s">
        <v>437</v>
      </c>
      <c r="E154" s="13">
        <v>4</v>
      </c>
      <c r="F154" s="25"/>
      <c r="G154" s="25"/>
      <c r="H154" s="26"/>
      <c r="I154" s="23">
        <f t="shared" si="5"/>
        <v>0</v>
      </c>
    </row>
    <row r="155" spans="1:9" ht="35.1" customHeight="1">
      <c r="A155" s="13" t="s">
        <v>451</v>
      </c>
      <c r="B155" s="34" t="s">
        <v>449</v>
      </c>
      <c r="C155" s="15" t="s">
        <v>452</v>
      </c>
      <c r="D155" s="15" t="s">
        <v>144</v>
      </c>
      <c r="E155" s="13">
        <v>4</v>
      </c>
      <c r="F155" s="25"/>
      <c r="G155" s="25"/>
      <c r="H155" s="26"/>
      <c r="I155" s="23">
        <f t="shared" si="5"/>
        <v>0</v>
      </c>
    </row>
    <row r="156" spans="1:9" ht="35.1" customHeight="1">
      <c r="A156" s="13" t="s">
        <v>453</v>
      </c>
      <c r="B156" s="34" t="s">
        <v>449</v>
      </c>
      <c r="C156" s="15" t="s">
        <v>454</v>
      </c>
      <c r="D156" s="15" t="s">
        <v>144</v>
      </c>
      <c r="E156" s="13">
        <v>4</v>
      </c>
      <c r="F156" s="25"/>
      <c r="G156" s="25"/>
      <c r="H156" s="26"/>
      <c r="I156" s="23">
        <f t="shared" si="5"/>
        <v>0</v>
      </c>
    </row>
    <row r="157" spans="1:9" ht="35.1" customHeight="1">
      <c r="A157" s="13" t="s">
        <v>455</v>
      </c>
      <c r="B157" s="34" t="s">
        <v>449</v>
      </c>
      <c r="C157" s="15" t="s">
        <v>456</v>
      </c>
      <c r="D157" s="15" t="s">
        <v>144</v>
      </c>
      <c r="E157" s="13">
        <v>4</v>
      </c>
      <c r="F157" s="25"/>
      <c r="G157" s="25"/>
      <c r="H157" s="26"/>
      <c r="I157" s="23">
        <f t="shared" si="5"/>
        <v>0</v>
      </c>
    </row>
    <row r="158" spans="1:9" ht="35.1" customHeight="1">
      <c r="A158" s="13" t="s">
        <v>457</v>
      </c>
      <c r="B158" s="34" t="s">
        <v>458</v>
      </c>
      <c r="C158" s="15" t="s">
        <v>459</v>
      </c>
      <c r="D158" s="15" t="s">
        <v>460</v>
      </c>
      <c r="E158" s="13">
        <v>1</v>
      </c>
      <c r="F158" s="25"/>
      <c r="G158" s="25"/>
      <c r="H158" s="26"/>
      <c r="I158" s="23">
        <f t="shared" si="5"/>
        <v>0</v>
      </c>
    </row>
    <row r="159" spans="1:9" ht="35.1" customHeight="1">
      <c r="A159" s="13" t="s">
        <v>461</v>
      </c>
      <c r="B159" s="34" t="s">
        <v>458</v>
      </c>
      <c r="C159" s="15" t="s">
        <v>462</v>
      </c>
      <c r="D159" s="15" t="s">
        <v>156</v>
      </c>
      <c r="E159" s="13">
        <v>1</v>
      </c>
      <c r="F159" s="25"/>
      <c r="G159" s="25"/>
      <c r="H159" s="26"/>
      <c r="I159" s="23">
        <f t="shared" si="5"/>
        <v>0</v>
      </c>
    </row>
    <row r="160" spans="1:9" ht="35.1" customHeight="1">
      <c r="A160" s="13" t="s">
        <v>463</v>
      </c>
      <c r="B160" s="34" t="s">
        <v>458</v>
      </c>
      <c r="C160" s="15" t="s">
        <v>464</v>
      </c>
      <c r="D160" s="15" t="s">
        <v>156</v>
      </c>
      <c r="E160" s="13">
        <v>1</v>
      </c>
      <c r="F160" s="25"/>
      <c r="G160" s="25"/>
      <c r="H160" s="26"/>
      <c r="I160" s="23">
        <f t="shared" si="5"/>
        <v>0</v>
      </c>
    </row>
    <row r="161" spans="1:9" ht="35.1" customHeight="1">
      <c r="A161" s="13" t="s">
        <v>465</v>
      </c>
      <c r="B161" s="34" t="s">
        <v>458</v>
      </c>
      <c r="C161" s="15" t="s">
        <v>466</v>
      </c>
      <c r="D161" s="15" t="s">
        <v>156</v>
      </c>
      <c r="E161" s="13">
        <v>1</v>
      </c>
      <c r="F161" s="25"/>
      <c r="G161" s="25"/>
      <c r="H161" s="26"/>
      <c r="I161" s="23">
        <f t="shared" si="5"/>
        <v>0</v>
      </c>
    </row>
    <row r="162" spans="1:9" ht="35.1" customHeight="1">
      <c r="A162" s="13" t="s">
        <v>467</v>
      </c>
      <c r="B162" s="35" t="s">
        <v>468</v>
      </c>
      <c r="C162" s="13" t="s">
        <v>469</v>
      </c>
      <c r="D162" s="13" t="s">
        <v>470</v>
      </c>
      <c r="E162" s="13">
        <v>1</v>
      </c>
      <c r="F162" s="25"/>
      <c r="G162" s="25"/>
      <c r="H162" s="26"/>
      <c r="I162" s="23">
        <f t="shared" si="5"/>
        <v>0</v>
      </c>
    </row>
    <row r="163" spans="1:9" ht="35.1" customHeight="1">
      <c r="A163" s="13" t="s">
        <v>471</v>
      </c>
      <c r="B163" s="36" t="s">
        <v>472</v>
      </c>
      <c r="C163" s="15" t="s">
        <v>473</v>
      </c>
      <c r="D163" s="15" t="s">
        <v>460</v>
      </c>
      <c r="E163" s="13">
        <v>1</v>
      </c>
      <c r="F163" s="25"/>
      <c r="G163" s="25"/>
      <c r="H163" s="26"/>
      <c r="I163" s="23">
        <f t="shared" si="5"/>
        <v>0</v>
      </c>
    </row>
    <row r="164" spans="1:9" ht="35.1" customHeight="1">
      <c r="A164" s="13" t="s">
        <v>474</v>
      </c>
      <c r="B164" s="27" t="s">
        <v>475</v>
      </c>
      <c r="C164" s="15" t="s">
        <v>476</v>
      </c>
      <c r="D164" s="15" t="s">
        <v>477</v>
      </c>
      <c r="E164" s="13">
        <v>1</v>
      </c>
      <c r="F164" s="25"/>
      <c r="G164" s="25"/>
      <c r="H164" s="26"/>
      <c r="I164" s="23">
        <f t="shared" si="5"/>
        <v>0</v>
      </c>
    </row>
    <row r="165" spans="1:9" ht="35.1" customHeight="1">
      <c r="A165" s="13" t="s">
        <v>478</v>
      </c>
      <c r="B165" s="27" t="s">
        <v>479</v>
      </c>
      <c r="C165" s="15" t="s">
        <v>480</v>
      </c>
      <c r="D165" s="15" t="s">
        <v>481</v>
      </c>
      <c r="E165" s="13">
        <v>1</v>
      </c>
      <c r="F165" s="25"/>
      <c r="G165" s="25"/>
      <c r="H165" s="26"/>
      <c r="I165" s="23">
        <f>E165*H165</f>
        <v>0</v>
      </c>
    </row>
    <row r="166" spans="1:9" ht="35.1" customHeight="1">
      <c r="A166" s="13" t="s">
        <v>482</v>
      </c>
      <c r="B166" s="27" t="s">
        <v>483</v>
      </c>
      <c r="C166" s="15" t="s">
        <v>484</v>
      </c>
      <c r="D166" s="15" t="s">
        <v>477</v>
      </c>
      <c r="E166" s="13">
        <v>8</v>
      </c>
      <c r="F166" s="25"/>
      <c r="G166" s="25"/>
      <c r="H166" s="26"/>
      <c r="I166" s="23">
        <f t="shared" si="5"/>
        <v>0</v>
      </c>
    </row>
    <row r="167" spans="1:9" ht="35.1" customHeight="1">
      <c r="A167" s="13" t="s">
        <v>485</v>
      </c>
      <c r="B167" s="27" t="s">
        <v>486</v>
      </c>
      <c r="C167" s="15" t="s">
        <v>487</v>
      </c>
      <c r="D167" s="15" t="s">
        <v>488</v>
      </c>
      <c r="E167" s="13">
        <v>8</v>
      </c>
      <c r="F167" s="25"/>
      <c r="G167" s="25"/>
      <c r="H167" s="26"/>
      <c r="I167" s="23">
        <f t="shared" si="5"/>
        <v>0</v>
      </c>
    </row>
    <row r="168" spans="1:9" ht="35.1" customHeight="1">
      <c r="A168" s="13" t="s">
        <v>489</v>
      </c>
      <c r="B168" s="29" t="s">
        <v>490</v>
      </c>
      <c r="C168" s="37" t="s">
        <v>491</v>
      </c>
      <c r="D168" s="37" t="s">
        <v>492</v>
      </c>
      <c r="E168" s="13">
        <v>1</v>
      </c>
      <c r="F168" s="25"/>
      <c r="G168" s="25"/>
      <c r="H168" s="26"/>
      <c r="I168" s="23">
        <f t="shared" si="5"/>
        <v>0</v>
      </c>
    </row>
    <row r="169" spans="1:9" ht="35.1" customHeight="1">
      <c r="A169" s="13" t="s">
        <v>493</v>
      </c>
      <c r="B169" s="29" t="s">
        <v>494</v>
      </c>
      <c r="C169" s="30" t="s">
        <v>495</v>
      </c>
      <c r="D169" s="30" t="s">
        <v>255</v>
      </c>
      <c r="E169" s="13">
        <v>1</v>
      </c>
      <c r="F169" s="25"/>
      <c r="G169" s="25"/>
      <c r="H169" s="26"/>
      <c r="I169" s="23">
        <f t="shared" si="5"/>
        <v>0</v>
      </c>
    </row>
    <row r="170" spans="1:9" ht="35.1" customHeight="1">
      <c r="A170" s="13" t="s">
        <v>496</v>
      </c>
      <c r="B170" s="32" t="s">
        <v>497</v>
      </c>
      <c r="C170" s="30" t="s">
        <v>498</v>
      </c>
      <c r="D170" s="30" t="s">
        <v>499</v>
      </c>
      <c r="E170" s="13">
        <v>1</v>
      </c>
      <c r="F170" s="25"/>
      <c r="G170" s="25"/>
      <c r="H170" s="26"/>
      <c r="I170" s="23">
        <f t="shared" si="5"/>
        <v>0</v>
      </c>
    </row>
    <row r="171" spans="1:9" ht="35.1" customHeight="1">
      <c r="A171" s="13" t="s">
        <v>500</v>
      </c>
      <c r="B171" s="29" t="s">
        <v>501</v>
      </c>
      <c r="C171" s="37" t="s">
        <v>502</v>
      </c>
      <c r="D171" s="30" t="s">
        <v>499</v>
      </c>
      <c r="E171" s="13">
        <v>1</v>
      </c>
      <c r="F171" s="25"/>
      <c r="G171" s="25"/>
      <c r="H171" s="26"/>
      <c r="I171" s="23">
        <f t="shared" si="5"/>
        <v>0</v>
      </c>
    </row>
    <row r="172" spans="1:9" ht="35.1" customHeight="1">
      <c r="A172" s="13" t="s">
        <v>503</v>
      </c>
      <c r="B172" s="29" t="s">
        <v>504</v>
      </c>
      <c r="C172" s="37" t="s">
        <v>505</v>
      </c>
      <c r="D172" s="30" t="s">
        <v>506</v>
      </c>
      <c r="E172" s="13">
        <v>1</v>
      </c>
      <c r="F172" s="25"/>
      <c r="G172" s="25"/>
      <c r="H172" s="26"/>
      <c r="I172" s="23">
        <f t="shared" si="5"/>
        <v>0</v>
      </c>
    </row>
    <row r="173" spans="1:9" ht="35.1" customHeight="1">
      <c r="A173" s="13" t="s">
        <v>507</v>
      </c>
      <c r="B173" s="27" t="s">
        <v>508</v>
      </c>
      <c r="C173" s="37" t="s">
        <v>509</v>
      </c>
      <c r="D173" s="30" t="s">
        <v>510</v>
      </c>
      <c r="E173" s="13">
        <v>1</v>
      </c>
      <c r="F173" s="25"/>
      <c r="G173" s="25"/>
      <c r="H173" s="26"/>
      <c r="I173" s="23">
        <f t="shared" si="5"/>
        <v>0</v>
      </c>
    </row>
    <row r="174" spans="1:9" ht="35.1" customHeight="1">
      <c r="A174" s="13" t="s">
        <v>511</v>
      </c>
      <c r="B174" s="27" t="s">
        <v>512</v>
      </c>
      <c r="C174" s="37" t="s">
        <v>513</v>
      </c>
      <c r="D174" s="30" t="s">
        <v>510</v>
      </c>
      <c r="E174" s="13">
        <v>8</v>
      </c>
      <c r="F174" s="25"/>
      <c r="G174" s="25"/>
      <c r="H174" s="26"/>
      <c r="I174" s="23">
        <f t="shared" si="5"/>
        <v>0</v>
      </c>
    </row>
    <row r="175" spans="1:9" ht="35.1" customHeight="1">
      <c r="A175" s="13" t="s">
        <v>514</v>
      </c>
      <c r="B175" s="32" t="s">
        <v>515</v>
      </c>
      <c r="C175" s="24" t="s">
        <v>516</v>
      </c>
      <c r="D175" s="30" t="s">
        <v>492</v>
      </c>
      <c r="E175" s="13">
        <v>3</v>
      </c>
      <c r="F175" s="25"/>
      <c r="G175" s="25"/>
      <c r="H175" s="26"/>
      <c r="I175" s="23">
        <f t="shared" si="5"/>
        <v>0</v>
      </c>
    </row>
    <row r="176" spans="1:9" ht="35.1" customHeight="1">
      <c r="A176" s="13" t="s">
        <v>517</v>
      </c>
      <c r="B176" s="19" t="s">
        <v>518</v>
      </c>
      <c r="C176" s="20" t="s">
        <v>519</v>
      </c>
      <c r="D176" s="20" t="s">
        <v>520</v>
      </c>
      <c r="E176" s="13">
        <v>1</v>
      </c>
      <c r="F176" s="25"/>
      <c r="G176" s="25"/>
      <c r="H176" s="22"/>
      <c r="I176" s="23">
        <f t="shared" si="5"/>
        <v>0</v>
      </c>
    </row>
    <row r="177" spans="1:9" ht="45" customHeight="1">
      <c r="A177" s="13" t="s">
        <v>521</v>
      </c>
      <c r="B177" s="19" t="s">
        <v>522</v>
      </c>
      <c r="C177" s="20" t="s">
        <v>523</v>
      </c>
      <c r="D177" s="20" t="s">
        <v>292</v>
      </c>
      <c r="E177" s="13">
        <v>1</v>
      </c>
      <c r="F177" s="25"/>
      <c r="G177" s="25"/>
      <c r="H177" s="22"/>
      <c r="I177" s="23">
        <f t="shared" si="5"/>
        <v>0</v>
      </c>
    </row>
    <row r="178" spans="1:9" ht="35.1" customHeight="1">
      <c r="A178" s="13" t="s">
        <v>524</v>
      </c>
      <c r="B178" s="19" t="s">
        <v>525</v>
      </c>
      <c r="C178" s="20" t="s">
        <v>526</v>
      </c>
      <c r="D178" s="20" t="s">
        <v>301</v>
      </c>
      <c r="E178" s="13">
        <v>1</v>
      </c>
      <c r="F178" s="25"/>
      <c r="G178" s="25"/>
      <c r="H178" s="22"/>
      <c r="I178" s="23">
        <f t="shared" si="5"/>
        <v>0</v>
      </c>
    </row>
    <row r="179" spans="1:9" ht="35.1" customHeight="1">
      <c r="A179" s="13" t="s">
        <v>527</v>
      </c>
      <c r="B179" s="19" t="s">
        <v>528</v>
      </c>
      <c r="C179" s="20" t="s">
        <v>529</v>
      </c>
      <c r="D179" s="20" t="s">
        <v>530</v>
      </c>
      <c r="E179" s="13">
        <v>1</v>
      </c>
      <c r="F179" s="25"/>
      <c r="G179" s="25"/>
      <c r="H179" s="22"/>
      <c r="I179" s="23">
        <f t="shared" si="5"/>
        <v>0</v>
      </c>
    </row>
    <row r="180" spans="1:9" ht="35.1" customHeight="1">
      <c r="A180" s="13" t="s">
        <v>531</v>
      </c>
      <c r="B180" s="19" t="s">
        <v>528</v>
      </c>
      <c r="C180" s="20" t="s">
        <v>532</v>
      </c>
      <c r="D180" s="20" t="s">
        <v>530</v>
      </c>
      <c r="E180" s="13">
        <v>1</v>
      </c>
      <c r="F180" s="25"/>
      <c r="G180" s="25"/>
      <c r="H180" s="22"/>
      <c r="I180" s="23">
        <f t="shared" si="5"/>
        <v>0</v>
      </c>
    </row>
    <row r="181" spans="1:9" ht="35.1" customHeight="1">
      <c r="A181" s="13" t="s">
        <v>533</v>
      </c>
      <c r="B181" s="19" t="s">
        <v>528</v>
      </c>
      <c r="C181" s="20" t="s">
        <v>534</v>
      </c>
      <c r="D181" s="20" t="s">
        <v>530</v>
      </c>
      <c r="E181" s="13">
        <v>1</v>
      </c>
      <c r="F181" s="25"/>
      <c r="G181" s="25"/>
      <c r="H181" s="22"/>
      <c r="I181" s="23">
        <f t="shared" si="5"/>
        <v>0</v>
      </c>
    </row>
    <row r="182" spans="1:9" ht="35.1" customHeight="1">
      <c r="A182" s="13" t="s">
        <v>535</v>
      </c>
      <c r="B182" s="19" t="s">
        <v>528</v>
      </c>
      <c r="C182" s="20" t="s">
        <v>536</v>
      </c>
      <c r="D182" s="20" t="s">
        <v>530</v>
      </c>
      <c r="E182" s="13">
        <v>1</v>
      </c>
      <c r="F182" s="25"/>
      <c r="G182" s="25"/>
      <c r="H182" s="22"/>
      <c r="I182" s="23">
        <f t="shared" si="5"/>
        <v>0</v>
      </c>
    </row>
    <row r="183" spans="1:9" ht="35.1" customHeight="1">
      <c r="A183" s="13" t="s">
        <v>537</v>
      </c>
      <c r="B183" s="19" t="s">
        <v>538</v>
      </c>
      <c r="C183" s="20" t="s">
        <v>539</v>
      </c>
      <c r="D183" s="20" t="s">
        <v>540</v>
      </c>
      <c r="E183" s="13">
        <v>1</v>
      </c>
      <c r="F183" s="25"/>
      <c r="G183" s="25"/>
      <c r="H183" s="22"/>
      <c r="I183" s="23">
        <f t="shared" si="5"/>
        <v>0</v>
      </c>
    </row>
    <row r="184" spans="1:9" ht="35.1" customHeight="1">
      <c r="A184" s="13" t="s">
        <v>541</v>
      </c>
      <c r="B184" s="19" t="s">
        <v>538</v>
      </c>
      <c r="C184" s="20" t="s">
        <v>542</v>
      </c>
      <c r="D184" s="20" t="s">
        <v>477</v>
      </c>
      <c r="E184" s="13">
        <v>1</v>
      </c>
      <c r="F184" s="25"/>
      <c r="G184" s="25"/>
      <c r="H184" s="22"/>
      <c r="I184" s="23">
        <f t="shared" si="5"/>
        <v>0</v>
      </c>
    </row>
    <row r="185" spans="1:9" ht="35.1" customHeight="1">
      <c r="A185" s="13" t="s">
        <v>543</v>
      </c>
      <c r="B185" s="19" t="s">
        <v>538</v>
      </c>
      <c r="C185" s="20" t="s">
        <v>544</v>
      </c>
      <c r="D185" s="20" t="s">
        <v>477</v>
      </c>
      <c r="E185" s="13">
        <v>1</v>
      </c>
      <c r="F185" s="25"/>
      <c r="G185" s="25"/>
      <c r="H185" s="22"/>
      <c r="I185" s="23">
        <f t="shared" si="5"/>
        <v>0</v>
      </c>
    </row>
    <row r="186" spans="1:9" ht="35.1" customHeight="1">
      <c r="A186" s="13" t="s">
        <v>545</v>
      </c>
      <c r="B186" s="19" t="s">
        <v>538</v>
      </c>
      <c r="C186" s="20" t="s">
        <v>546</v>
      </c>
      <c r="D186" s="20" t="s">
        <v>477</v>
      </c>
      <c r="E186" s="13">
        <v>1</v>
      </c>
      <c r="F186" s="25"/>
      <c r="G186" s="25"/>
      <c r="H186" s="22"/>
      <c r="I186" s="23">
        <f t="shared" si="5"/>
        <v>0</v>
      </c>
    </row>
    <row r="187" spans="1:9" ht="35.1" customHeight="1">
      <c r="A187" s="13" t="s">
        <v>547</v>
      </c>
      <c r="B187" s="19" t="s">
        <v>548</v>
      </c>
      <c r="C187" s="20" t="s">
        <v>513</v>
      </c>
      <c r="D187" s="20" t="s">
        <v>510</v>
      </c>
      <c r="E187" s="13">
        <v>1</v>
      </c>
      <c r="F187" s="25"/>
      <c r="G187" s="25"/>
      <c r="H187" s="22"/>
      <c r="I187" s="23">
        <f t="shared" si="5"/>
        <v>0</v>
      </c>
    </row>
    <row r="188" spans="1:9" ht="35.1" customHeight="1">
      <c r="A188" s="13" t="s">
        <v>549</v>
      </c>
      <c r="B188" s="19" t="s">
        <v>550</v>
      </c>
      <c r="C188" s="20" t="s">
        <v>551</v>
      </c>
      <c r="D188" s="20" t="s">
        <v>552</v>
      </c>
      <c r="E188" s="13">
        <v>1</v>
      </c>
      <c r="F188" s="25"/>
      <c r="G188" s="25"/>
      <c r="H188" s="22"/>
      <c r="I188" s="23">
        <f>E188*H188</f>
        <v>0</v>
      </c>
    </row>
    <row r="189" spans="1:9" ht="35.1" customHeight="1">
      <c r="A189" s="13" t="s">
        <v>553</v>
      </c>
      <c r="B189" s="19" t="s">
        <v>554</v>
      </c>
      <c r="C189" s="20" t="s">
        <v>555</v>
      </c>
      <c r="D189" s="20" t="s">
        <v>556</v>
      </c>
      <c r="E189" s="13">
        <v>5</v>
      </c>
      <c r="F189" s="25"/>
      <c r="G189" s="25"/>
      <c r="H189" s="22"/>
      <c r="I189" s="23">
        <f>E189*H189</f>
        <v>0</v>
      </c>
    </row>
    <row r="190" spans="1:9" ht="35.1" customHeight="1">
      <c r="A190" s="13" t="s">
        <v>557</v>
      </c>
      <c r="B190" s="38" t="s">
        <v>558</v>
      </c>
      <c r="C190" s="13" t="s">
        <v>559</v>
      </c>
      <c r="D190" s="13" t="s">
        <v>560</v>
      </c>
      <c r="E190" s="13">
        <v>1</v>
      </c>
      <c r="F190" s="25"/>
      <c r="G190" s="25"/>
      <c r="H190" s="16"/>
      <c r="I190" s="23">
        <f>E190*H190</f>
        <v>0</v>
      </c>
    </row>
    <row r="191" spans="1:9" ht="35.1" customHeight="1">
      <c r="A191" s="13" t="s">
        <v>561</v>
      </c>
      <c r="B191" s="38" t="s">
        <v>562</v>
      </c>
      <c r="C191" s="13" t="s">
        <v>563</v>
      </c>
      <c r="D191" s="13" t="s">
        <v>560</v>
      </c>
      <c r="E191" s="13">
        <v>1</v>
      </c>
      <c r="F191" s="25"/>
      <c r="G191" s="25"/>
      <c r="H191" s="16"/>
      <c r="I191" s="23">
        <f t="shared" ref="I191:I208" si="6">E191*H191</f>
        <v>0</v>
      </c>
    </row>
    <row r="192" spans="1:9" ht="35.1" customHeight="1">
      <c r="A192" s="13" t="s">
        <v>564</v>
      </c>
      <c r="B192" s="34" t="s">
        <v>565</v>
      </c>
      <c r="C192" s="13" t="s">
        <v>566</v>
      </c>
      <c r="D192" s="13" t="s">
        <v>560</v>
      </c>
      <c r="E192" s="13">
        <v>1</v>
      </c>
      <c r="F192" s="25"/>
      <c r="G192" s="25"/>
      <c r="H192" s="16"/>
      <c r="I192" s="23">
        <f t="shared" si="6"/>
        <v>0</v>
      </c>
    </row>
    <row r="193" spans="1:9" ht="35.1" customHeight="1">
      <c r="A193" s="13" t="s">
        <v>567</v>
      </c>
      <c r="B193" s="34" t="s">
        <v>568</v>
      </c>
      <c r="C193" s="13" t="s">
        <v>569</v>
      </c>
      <c r="D193" s="15" t="s">
        <v>570</v>
      </c>
      <c r="E193" s="13">
        <v>1</v>
      </c>
      <c r="F193" s="25"/>
      <c r="G193" s="25"/>
      <c r="H193" s="16"/>
      <c r="I193" s="23">
        <f t="shared" si="6"/>
        <v>0</v>
      </c>
    </row>
    <row r="194" spans="1:9" ht="35.1" customHeight="1">
      <c r="A194" s="13" t="s">
        <v>571</v>
      </c>
      <c r="B194" s="14" t="s">
        <v>572</v>
      </c>
      <c r="C194" s="15" t="s">
        <v>573</v>
      </c>
      <c r="D194" s="15" t="s">
        <v>437</v>
      </c>
      <c r="E194" s="13">
        <v>1</v>
      </c>
      <c r="F194" s="25"/>
      <c r="G194" s="25"/>
      <c r="H194" s="16"/>
      <c r="I194" s="23">
        <f t="shared" si="6"/>
        <v>0</v>
      </c>
    </row>
    <row r="195" spans="1:9" ht="35.1" customHeight="1">
      <c r="A195" s="13" t="s">
        <v>574</v>
      </c>
      <c r="B195" s="14" t="s">
        <v>575</v>
      </c>
      <c r="C195" s="15" t="s">
        <v>576</v>
      </c>
      <c r="D195" s="15" t="s">
        <v>577</v>
      </c>
      <c r="E195" s="13">
        <v>1</v>
      </c>
      <c r="F195" s="25"/>
      <c r="G195" s="25"/>
      <c r="H195" s="16"/>
      <c r="I195" s="23">
        <f t="shared" si="6"/>
        <v>0</v>
      </c>
    </row>
    <row r="196" spans="1:9" ht="35.1" customHeight="1">
      <c r="A196" s="13" t="s">
        <v>578</v>
      </c>
      <c r="B196" s="14" t="s">
        <v>579</v>
      </c>
      <c r="C196" s="15" t="s">
        <v>580</v>
      </c>
      <c r="D196" s="15" t="s">
        <v>581</v>
      </c>
      <c r="E196" s="13">
        <v>1</v>
      </c>
      <c r="F196" s="25"/>
      <c r="G196" s="25"/>
      <c r="H196" s="16"/>
      <c r="I196" s="23">
        <f t="shared" si="6"/>
        <v>0</v>
      </c>
    </row>
    <row r="197" spans="1:9" ht="35.1" customHeight="1">
      <c r="A197" s="13" t="s">
        <v>582</v>
      </c>
      <c r="B197" s="39" t="s">
        <v>583</v>
      </c>
      <c r="C197" s="15" t="s">
        <v>584</v>
      </c>
      <c r="D197" s="15" t="s">
        <v>377</v>
      </c>
      <c r="E197" s="13">
        <v>1</v>
      </c>
      <c r="F197" s="25"/>
      <c r="G197" s="25"/>
      <c r="H197" s="16"/>
      <c r="I197" s="23">
        <f t="shared" si="6"/>
        <v>0</v>
      </c>
    </row>
    <row r="198" spans="1:9" ht="35.1" customHeight="1">
      <c r="A198" s="13" t="s">
        <v>585</v>
      </c>
      <c r="B198" s="39" t="s">
        <v>586</v>
      </c>
      <c r="C198" s="13" t="s">
        <v>587</v>
      </c>
      <c r="D198" s="15" t="s">
        <v>40</v>
      </c>
      <c r="E198" s="13">
        <v>1</v>
      </c>
      <c r="F198" s="25"/>
      <c r="G198" s="25"/>
      <c r="H198" s="16"/>
      <c r="I198" s="23">
        <f t="shared" si="6"/>
        <v>0</v>
      </c>
    </row>
    <row r="199" spans="1:9" ht="35.1" customHeight="1">
      <c r="A199" s="13" t="s">
        <v>588</v>
      </c>
      <c r="B199" s="39" t="s">
        <v>589</v>
      </c>
      <c r="C199" s="13" t="s">
        <v>590</v>
      </c>
      <c r="D199" s="15" t="s">
        <v>577</v>
      </c>
      <c r="E199" s="13">
        <v>1</v>
      </c>
      <c r="F199" s="25"/>
      <c r="G199" s="25"/>
      <c r="H199" s="16"/>
      <c r="I199" s="23">
        <f t="shared" si="6"/>
        <v>0</v>
      </c>
    </row>
    <row r="200" spans="1:9" ht="35.1" customHeight="1">
      <c r="A200" s="13" t="s">
        <v>591</v>
      </c>
      <c r="B200" s="39" t="s">
        <v>592</v>
      </c>
      <c r="C200" s="13" t="s">
        <v>593</v>
      </c>
      <c r="D200" s="15" t="s">
        <v>37</v>
      </c>
      <c r="E200" s="13">
        <v>1</v>
      </c>
      <c r="F200" s="25"/>
      <c r="G200" s="25"/>
      <c r="H200" s="16"/>
      <c r="I200" s="23">
        <f t="shared" si="6"/>
        <v>0</v>
      </c>
    </row>
    <row r="201" spans="1:9" ht="35.1" customHeight="1">
      <c r="A201" s="13" t="s">
        <v>594</v>
      </c>
      <c r="B201" s="39" t="s">
        <v>595</v>
      </c>
      <c r="C201" s="13" t="s">
        <v>596</v>
      </c>
      <c r="D201" s="15" t="s">
        <v>481</v>
      </c>
      <c r="E201" s="13">
        <v>1</v>
      </c>
      <c r="F201" s="25"/>
      <c r="G201" s="25"/>
      <c r="H201" s="16"/>
      <c r="I201" s="23">
        <f t="shared" si="6"/>
        <v>0</v>
      </c>
    </row>
    <row r="202" spans="1:9" ht="35.1" customHeight="1">
      <c r="A202" s="13" t="s">
        <v>597</v>
      </c>
      <c r="B202" s="39" t="s">
        <v>598</v>
      </c>
      <c r="C202" s="24" t="s">
        <v>599</v>
      </c>
      <c r="D202" s="15" t="s">
        <v>40</v>
      </c>
      <c r="E202" s="13">
        <v>1</v>
      </c>
      <c r="F202" s="25"/>
      <c r="G202" s="25"/>
      <c r="H202" s="16"/>
      <c r="I202" s="23">
        <f t="shared" si="6"/>
        <v>0</v>
      </c>
    </row>
    <row r="203" spans="1:9" ht="35.1" customHeight="1">
      <c r="A203" s="13" t="s">
        <v>600</v>
      </c>
      <c r="B203" s="27" t="s">
        <v>601</v>
      </c>
      <c r="C203" s="13" t="s">
        <v>602</v>
      </c>
      <c r="D203" s="15" t="s">
        <v>470</v>
      </c>
      <c r="E203" s="13">
        <v>1</v>
      </c>
      <c r="F203" s="25"/>
      <c r="G203" s="25"/>
      <c r="H203" s="16"/>
      <c r="I203" s="23">
        <f t="shared" si="6"/>
        <v>0</v>
      </c>
    </row>
    <row r="204" spans="1:9" ht="35.1" customHeight="1">
      <c r="A204" s="13" t="s">
        <v>603</v>
      </c>
      <c r="B204" s="27" t="s">
        <v>604</v>
      </c>
      <c r="C204" s="15" t="s">
        <v>605</v>
      </c>
      <c r="D204" s="15" t="s">
        <v>560</v>
      </c>
      <c r="E204" s="13">
        <v>1</v>
      </c>
      <c r="F204" s="25"/>
      <c r="G204" s="25"/>
      <c r="H204" s="16"/>
      <c r="I204" s="23">
        <f t="shared" si="6"/>
        <v>0</v>
      </c>
    </row>
    <row r="205" spans="1:9" ht="35.1" customHeight="1">
      <c r="A205" s="13" t="s">
        <v>606</v>
      </c>
      <c r="B205" s="27" t="s">
        <v>604</v>
      </c>
      <c r="C205" s="15" t="s">
        <v>607</v>
      </c>
      <c r="D205" s="15" t="s">
        <v>152</v>
      </c>
      <c r="E205" s="13">
        <v>1</v>
      </c>
      <c r="F205" s="25"/>
      <c r="G205" s="25"/>
      <c r="H205" s="16"/>
      <c r="I205" s="23">
        <f t="shared" si="6"/>
        <v>0</v>
      </c>
    </row>
    <row r="206" spans="1:9" ht="35.1" customHeight="1">
      <c r="A206" s="13" t="s">
        <v>608</v>
      </c>
      <c r="B206" s="27" t="s">
        <v>604</v>
      </c>
      <c r="C206" s="15" t="s">
        <v>609</v>
      </c>
      <c r="D206" s="15" t="s">
        <v>152</v>
      </c>
      <c r="E206" s="13">
        <v>1</v>
      </c>
      <c r="F206" s="25"/>
      <c r="G206" s="25"/>
      <c r="H206" s="16"/>
      <c r="I206" s="23">
        <f t="shared" si="6"/>
        <v>0</v>
      </c>
    </row>
    <row r="207" spans="1:9" ht="35.1" customHeight="1">
      <c r="A207" s="13" t="s">
        <v>610</v>
      </c>
      <c r="B207" s="27" t="s">
        <v>604</v>
      </c>
      <c r="C207" s="15" t="s">
        <v>611</v>
      </c>
      <c r="D207" s="15" t="s">
        <v>152</v>
      </c>
      <c r="E207" s="13">
        <v>1</v>
      </c>
      <c r="F207" s="25"/>
      <c r="G207" s="25"/>
      <c r="H207" s="16"/>
      <c r="I207" s="23">
        <f t="shared" si="6"/>
        <v>0</v>
      </c>
    </row>
    <row r="208" spans="1:9" ht="35.1" customHeight="1">
      <c r="A208" s="13" t="s">
        <v>612</v>
      </c>
      <c r="B208" s="29" t="s">
        <v>613</v>
      </c>
      <c r="C208" s="24" t="s">
        <v>614</v>
      </c>
      <c r="D208" s="30" t="s">
        <v>615</v>
      </c>
      <c r="E208" s="13">
        <v>1</v>
      </c>
      <c r="F208" s="25"/>
      <c r="G208" s="25"/>
      <c r="H208" s="16"/>
      <c r="I208" s="23">
        <f t="shared" si="6"/>
        <v>0</v>
      </c>
    </row>
    <row r="209" spans="1:9" ht="35.1" customHeight="1">
      <c r="A209" s="13" t="s">
        <v>616</v>
      </c>
      <c r="B209" s="31" t="s">
        <v>617</v>
      </c>
      <c r="C209" s="25" t="s">
        <v>618</v>
      </c>
      <c r="D209" s="40" t="s">
        <v>619</v>
      </c>
      <c r="E209" s="13">
        <v>1</v>
      </c>
      <c r="F209" s="25"/>
      <c r="G209" s="25"/>
      <c r="H209" s="16"/>
      <c r="I209" s="23">
        <f>E209*H209</f>
        <v>0</v>
      </c>
    </row>
    <row r="210" spans="1:9" ht="45" customHeight="1">
      <c r="A210" s="13" t="s">
        <v>620</v>
      </c>
      <c r="B210" s="27" t="s">
        <v>621</v>
      </c>
      <c r="C210" s="15" t="s">
        <v>622</v>
      </c>
      <c r="D210" s="15" t="s">
        <v>364</v>
      </c>
      <c r="E210" s="13">
        <v>1</v>
      </c>
      <c r="F210" s="25"/>
      <c r="G210" s="25"/>
      <c r="H210" s="26"/>
      <c r="I210" s="23">
        <f>E210*H210</f>
        <v>0</v>
      </c>
    </row>
    <row r="211" spans="1:9" ht="45" customHeight="1">
      <c r="A211" s="13" t="s">
        <v>623</v>
      </c>
      <c r="B211" s="27" t="s">
        <v>621</v>
      </c>
      <c r="C211" s="15" t="s">
        <v>624</v>
      </c>
      <c r="D211" s="15" t="s">
        <v>625</v>
      </c>
      <c r="E211" s="13">
        <v>1</v>
      </c>
      <c r="F211" s="25"/>
      <c r="G211" s="25"/>
      <c r="H211" s="26"/>
      <c r="I211" s="23">
        <f>E211*H211</f>
        <v>0</v>
      </c>
    </row>
    <row r="212" spans="1:9" ht="45" customHeight="1">
      <c r="A212" s="13" t="s">
        <v>626</v>
      </c>
      <c r="B212" s="27" t="s">
        <v>621</v>
      </c>
      <c r="C212" s="15" t="s">
        <v>627</v>
      </c>
      <c r="D212" s="15" t="s">
        <v>625</v>
      </c>
      <c r="E212" s="13">
        <v>1</v>
      </c>
      <c r="F212" s="25"/>
      <c r="G212" s="25"/>
      <c r="H212" s="26"/>
      <c r="I212" s="23">
        <f>E212*H212</f>
        <v>0</v>
      </c>
    </row>
    <row r="213" spans="1:9" ht="45" customHeight="1">
      <c r="A213" s="13" t="s">
        <v>628</v>
      </c>
      <c r="B213" s="27" t="s">
        <v>621</v>
      </c>
      <c r="C213" s="15" t="s">
        <v>629</v>
      </c>
      <c r="D213" s="15" t="s">
        <v>140</v>
      </c>
      <c r="E213" s="13">
        <v>1</v>
      </c>
      <c r="F213" s="25"/>
      <c r="G213" s="25"/>
      <c r="H213" s="26"/>
      <c r="I213" s="23">
        <f>E213*H213</f>
        <v>0</v>
      </c>
    </row>
    <row r="214" spans="1:9" ht="35.1" customHeight="1">
      <c r="A214" s="13" t="s">
        <v>630</v>
      </c>
      <c r="B214" s="41" t="s">
        <v>631</v>
      </c>
      <c r="C214" s="25" t="s">
        <v>632</v>
      </c>
      <c r="D214" s="25" t="s">
        <v>633</v>
      </c>
      <c r="E214" s="13">
        <v>3</v>
      </c>
      <c r="F214" s="25"/>
      <c r="G214" s="25"/>
      <c r="H214" s="42"/>
      <c r="I214" s="23">
        <f t="shared" ref="I214" si="7">E214*H214</f>
        <v>0</v>
      </c>
    </row>
    <row r="215" spans="1:9" ht="35.1" customHeight="1">
      <c r="A215" s="13" t="s">
        <v>634</v>
      </c>
      <c r="B215" s="41" t="s">
        <v>635</v>
      </c>
      <c r="C215" s="25" t="s">
        <v>636</v>
      </c>
      <c r="D215" s="25" t="s">
        <v>637</v>
      </c>
      <c r="E215" s="13">
        <v>1</v>
      </c>
      <c r="F215" s="25"/>
      <c r="G215" s="25"/>
      <c r="H215" s="42"/>
      <c r="I215" s="23">
        <f>E215*H215</f>
        <v>0</v>
      </c>
    </row>
    <row r="216" spans="1:9" ht="35.1" customHeight="1">
      <c r="A216" s="13" t="s">
        <v>638</v>
      </c>
      <c r="B216" s="17" t="s">
        <v>639</v>
      </c>
      <c r="C216" s="15" t="s">
        <v>640</v>
      </c>
      <c r="D216" s="13" t="s">
        <v>470</v>
      </c>
      <c r="E216" s="13">
        <v>1</v>
      </c>
      <c r="F216" s="25"/>
      <c r="G216" s="25"/>
      <c r="H216" s="28"/>
      <c r="I216" s="23">
        <f>E216*H216</f>
        <v>0</v>
      </c>
    </row>
    <row r="217" spans="1:9" ht="35.1" customHeight="1">
      <c r="A217" s="13" t="s">
        <v>641</v>
      </c>
      <c r="B217" s="17" t="s">
        <v>642</v>
      </c>
      <c r="C217" s="15" t="s">
        <v>643</v>
      </c>
      <c r="D217" s="13" t="s">
        <v>644</v>
      </c>
      <c r="E217" s="13">
        <v>1</v>
      </c>
      <c r="F217" s="25"/>
      <c r="G217" s="25"/>
      <c r="H217" s="28"/>
      <c r="I217" s="23">
        <f t="shared" ref="I217:I235" si="8">E217*H217</f>
        <v>0</v>
      </c>
    </row>
    <row r="218" spans="1:9" ht="35.1" customHeight="1">
      <c r="A218" s="13" t="s">
        <v>645</v>
      </c>
      <c r="B218" s="17" t="s">
        <v>646</v>
      </c>
      <c r="C218" s="15" t="s">
        <v>647</v>
      </c>
      <c r="D218" s="13" t="s">
        <v>648</v>
      </c>
      <c r="E218" s="13">
        <v>1</v>
      </c>
      <c r="F218" s="25"/>
      <c r="G218" s="25"/>
      <c r="H218" s="28"/>
      <c r="I218" s="23">
        <f t="shared" si="8"/>
        <v>0</v>
      </c>
    </row>
    <row r="219" spans="1:9" ht="35.1" customHeight="1">
      <c r="A219" s="13" t="s">
        <v>649</v>
      </c>
      <c r="B219" s="17" t="s">
        <v>646</v>
      </c>
      <c r="C219" s="15" t="s">
        <v>650</v>
      </c>
      <c r="D219" s="13" t="s">
        <v>651</v>
      </c>
      <c r="E219" s="13">
        <v>1</v>
      </c>
      <c r="F219" s="25"/>
      <c r="G219" s="25"/>
      <c r="H219" s="28"/>
      <c r="I219" s="23">
        <f t="shared" si="8"/>
        <v>0</v>
      </c>
    </row>
    <row r="220" spans="1:9" ht="35.1" customHeight="1">
      <c r="A220" s="13" t="s">
        <v>652</v>
      </c>
      <c r="B220" s="17" t="s">
        <v>646</v>
      </c>
      <c r="C220" s="15" t="s">
        <v>653</v>
      </c>
      <c r="D220" s="13" t="s">
        <v>651</v>
      </c>
      <c r="E220" s="13">
        <v>1</v>
      </c>
      <c r="F220" s="25"/>
      <c r="G220" s="25"/>
      <c r="H220" s="28"/>
      <c r="I220" s="23">
        <f t="shared" si="8"/>
        <v>0</v>
      </c>
    </row>
    <row r="221" spans="1:9" ht="35.1" customHeight="1">
      <c r="A221" s="13" t="s">
        <v>654</v>
      </c>
      <c r="B221" s="17" t="s">
        <v>646</v>
      </c>
      <c r="C221" s="15" t="s">
        <v>655</v>
      </c>
      <c r="D221" s="13" t="s">
        <v>651</v>
      </c>
      <c r="E221" s="13">
        <v>1</v>
      </c>
      <c r="F221" s="25"/>
      <c r="G221" s="25"/>
      <c r="H221" s="28"/>
      <c r="I221" s="23">
        <f t="shared" si="8"/>
        <v>0</v>
      </c>
    </row>
    <row r="222" spans="1:9" ht="35.1" customHeight="1">
      <c r="A222" s="13" t="s">
        <v>656</v>
      </c>
      <c r="B222" s="17" t="s">
        <v>657</v>
      </c>
      <c r="C222" s="15" t="s">
        <v>658</v>
      </c>
      <c r="D222" s="13" t="s">
        <v>659</v>
      </c>
      <c r="E222" s="13">
        <v>1</v>
      </c>
      <c r="F222" s="25"/>
      <c r="G222" s="25"/>
      <c r="H222" s="28"/>
      <c r="I222" s="23">
        <f t="shared" si="8"/>
        <v>0</v>
      </c>
    </row>
    <row r="223" spans="1:9" ht="35.1" customHeight="1">
      <c r="A223" s="13" t="s">
        <v>660</v>
      </c>
      <c r="B223" s="17" t="s">
        <v>657</v>
      </c>
      <c r="C223" s="15" t="s">
        <v>661</v>
      </c>
      <c r="D223" s="13" t="s">
        <v>460</v>
      </c>
      <c r="E223" s="13">
        <v>1</v>
      </c>
      <c r="F223" s="25"/>
      <c r="G223" s="25"/>
      <c r="H223" s="28"/>
      <c r="I223" s="23">
        <f t="shared" si="8"/>
        <v>0</v>
      </c>
    </row>
    <row r="224" spans="1:9" ht="35.1" customHeight="1">
      <c r="A224" s="13" t="s">
        <v>662</v>
      </c>
      <c r="B224" s="17" t="s">
        <v>657</v>
      </c>
      <c r="C224" s="15" t="s">
        <v>663</v>
      </c>
      <c r="D224" s="13" t="s">
        <v>460</v>
      </c>
      <c r="E224" s="13">
        <v>1</v>
      </c>
      <c r="F224" s="25"/>
      <c r="G224" s="25"/>
      <c r="H224" s="28"/>
      <c r="I224" s="23">
        <f t="shared" si="8"/>
        <v>0</v>
      </c>
    </row>
    <row r="225" spans="1:9" ht="35.1" customHeight="1">
      <c r="A225" s="13" t="s">
        <v>664</v>
      </c>
      <c r="B225" s="17" t="s">
        <v>657</v>
      </c>
      <c r="C225" s="15" t="s">
        <v>665</v>
      </c>
      <c r="D225" s="13" t="s">
        <v>460</v>
      </c>
      <c r="E225" s="13">
        <v>1</v>
      </c>
      <c r="F225" s="25"/>
      <c r="G225" s="25"/>
      <c r="H225" s="28"/>
      <c r="I225" s="23">
        <f t="shared" si="8"/>
        <v>0</v>
      </c>
    </row>
    <row r="226" spans="1:9" ht="35.1" customHeight="1">
      <c r="A226" s="13" t="s">
        <v>666</v>
      </c>
      <c r="B226" s="17" t="s">
        <v>667</v>
      </c>
      <c r="C226" s="40" t="s">
        <v>668</v>
      </c>
      <c r="D226" s="25" t="s">
        <v>669</v>
      </c>
      <c r="E226" s="13">
        <v>1</v>
      </c>
      <c r="F226" s="25"/>
      <c r="G226" s="25"/>
      <c r="H226" s="23"/>
      <c r="I226" s="23">
        <f>E226*H226</f>
        <v>0</v>
      </c>
    </row>
    <row r="227" spans="1:9" ht="35.1" customHeight="1">
      <c r="A227" s="13" t="s">
        <v>670</v>
      </c>
      <c r="B227" s="17" t="s">
        <v>667</v>
      </c>
      <c r="C227" s="40" t="s">
        <v>671</v>
      </c>
      <c r="D227" s="25" t="s">
        <v>672</v>
      </c>
      <c r="E227" s="13">
        <v>1</v>
      </c>
      <c r="F227" s="25"/>
      <c r="G227" s="25"/>
      <c r="H227" s="23"/>
      <c r="I227" s="23">
        <f>E227*H227</f>
        <v>0</v>
      </c>
    </row>
    <row r="228" spans="1:9" ht="35.1" customHeight="1">
      <c r="A228" s="13" t="s">
        <v>673</v>
      </c>
      <c r="B228" s="17" t="s">
        <v>667</v>
      </c>
      <c r="C228" s="40" t="s">
        <v>674</v>
      </c>
      <c r="D228" s="25" t="s">
        <v>672</v>
      </c>
      <c r="E228" s="13">
        <v>1</v>
      </c>
      <c r="F228" s="25"/>
      <c r="G228" s="25"/>
      <c r="H228" s="23"/>
      <c r="I228" s="23">
        <f>E228*H228</f>
        <v>0</v>
      </c>
    </row>
    <row r="229" spans="1:9" ht="35.1" customHeight="1">
      <c r="A229" s="13" t="s">
        <v>675</v>
      </c>
      <c r="B229" s="17" t="s">
        <v>667</v>
      </c>
      <c r="C229" s="40" t="s">
        <v>676</v>
      </c>
      <c r="D229" s="25" t="s">
        <v>672</v>
      </c>
      <c r="E229" s="13">
        <v>1</v>
      </c>
      <c r="F229" s="25"/>
      <c r="G229" s="25"/>
      <c r="H229" s="23"/>
      <c r="I229" s="23">
        <f>E229*H229</f>
        <v>0</v>
      </c>
    </row>
    <row r="230" spans="1:9" ht="35.1" customHeight="1">
      <c r="A230" s="13" t="s">
        <v>677</v>
      </c>
      <c r="B230" s="17" t="s">
        <v>678</v>
      </c>
      <c r="C230" s="40" t="s">
        <v>679</v>
      </c>
      <c r="D230" s="25" t="s">
        <v>680</v>
      </c>
      <c r="E230" s="13">
        <v>1</v>
      </c>
      <c r="F230" s="25"/>
      <c r="G230" s="25"/>
      <c r="H230" s="23"/>
      <c r="I230" s="23">
        <f>E230*H230</f>
        <v>0</v>
      </c>
    </row>
    <row r="231" spans="1:9" ht="35.1" customHeight="1">
      <c r="A231" s="13" t="s">
        <v>681</v>
      </c>
      <c r="B231" s="31" t="s">
        <v>682</v>
      </c>
      <c r="C231" s="24" t="s">
        <v>683</v>
      </c>
      <c r="D231" s="25" t="s">
        <v>615</v>
      </c>
      <c r="E231" s="13">
        <v>1</v>
      </c>
      <c r="F231" s="25"/>
      <c r="G231" s="25"/>
      <c r="H231" s="28"/>
      <c r="I231" s="23">
        <f t="shared" si="8"/>
        <v>0</v>
      </c>
    </row>
    <row r="232" spans="1:9" ht="35.1" customHeight="1">
      <c r="A232" s="13" t="s">
        <v>684</v>
      </c>
      <c r="B232" s="31" t="s">
        <v>685</v>
      </c>
      <c r="C232" s="15" t="s">
        <v>686</v>
      </c>
      <c r="D232" s="25" t="s">
        <v>687</v>
      </c>
      <c r="E232" s="13">
        <v>1</v>
      </c>
      <c r="F232" s="25"/>
      <c r="G232" s="25"/>
      <c r="H232" s="28"/>
      <c r="I232" s="23">
        <f t="shared" si="8"/>
        <v>0</v>
      </c>
    </row>
    <row r="233" spans="1:9" ht="35.1" customHeight="1">
      <c r="A233" s="13" t="s">
        <v>688</v>
      </c>
      <c r="B233" s="31" t="s">
        <v>685</v>
      </c>
      <c r="C233" s="15" t="s">
        <v>689</v>
      </c>
      <c r="D233" s="25" t="s">
        <v>687</v>
      </c>
      <c r="E233" s="13">
        <v>1</v>
      </c>
      <c r="F233" s="25"/>
      <c r="G233" s="25"/>
      <c r="H233" s="28"/>
      <c r="I233" s="23">
        <f t="shared" si="8"/>
        <v>0</v>
      </c>
    </row>
    <row r="234" spans="1:9" ht="35.1" customHeight="1">
      <c r="A234" s="13" t="s">
        <v>690</v>
      </c>
      <c r="B234" s="31" t="s">
        <v>685</v>
      </c>
      <c r="C234" s="15" t="s">
        <v>691</v>
      </c>
      <c r="D234" s="25" t="s">
        <v>687</v>
      </c>
      <c r="E234" s="13">
        <v>1</v>
      </c>
      <c r="F234" s="25"/>
      <c r="G234" s="25"/>
      <c r="H234" s="28"/>
      <c r="I234" s="23">
        <f t="shared" si="8"/>
        <v>0</v>
      </c>
    </row>
    <row r="235" spans="1:9" ht="35.1" customHeight="1">
      <c r="A235" s="13" t="s">
        <v>692</v>
      </c>
      <c r="B235" s="31" t="s">
        <v>685</v>
      </c>
      <c r="C235" s="15" t="s">
        <v>693</v>
      </c>
      <c r="D235" s="25" t="s">
        <v>687</v>
      </c>
      <c r="E235" s="13">
        <v>1</v>
      </c>
      <c r="F235" s="25"/>
      <c r="G235" s="25"/>
      <c r="H235" s="28"/>
      <c r="I235" s="23">
        <f t="shared" si="8"/>
        <v>0</v>
      </c>
    </row>
    <row r="236" spans="1:9" ht="45" customHeight="1">
      <c r="A236" s="13" t="s">
        <v>694</v>
      </c>
      <c r="B236" s="17" t="s">
        <v>695</v>
      </c>
      <c r="C236" s="40" t="s">
        <v>696</v>
      </c>
      <c r="D236" s="25" t="s">
        <v>697</v>
      </c>
      <c r="E236" s="13">
        <v>1</v>
      </c>
      <c r="F236" s="25"/>
      <c r="G236" s="25"/>
      <c r="H236" s="23"/>
      <c r="I236" s="23">
        <f>E236*H236</f>
        <v>0</v>
      </c>
    </row>
    <row r="237" spans="1:9" ht="35.1" customHeight="1" thickBot="1">
      <c r="A237" s="43" t="s">
        <v>698</v>
      </c>
      <c r="B237" s="44" t="s">
        <v>699</v>
      </c>
      <c r="C237" s="45" t="s">
        <v>700</v>
      </c>
      <c r="D237" s="46" t="s">
        <v>701</v>
      </c>
      <c r="E237" s="46">
        <v>1</v>
      </c>
      <c r="F237" s="46"/>
      <c r="G237" s="46"/>
      <c r="H237" s="47"/>
      <c r="I237" s="47">
        <f>E237*H237</f>
        <v>0</v>
      </c>
    </row>
    <row r="238" spans="1:9" ht="35.1" customHeight="1" thickBot="1">
      <c r="A238" s="60" t="s">
        <v>703</v>
      </c>
      <c r="B238" s="61"/>
      <c r="C238" s="61"/>
      <c r="D238" s="61"/>
      <c r="E238" s="61"/>
      <c r="F238" s="61"/>
      <c r="G238" s="61"/>
      <c r="H238" s="62"/>
      <c r="I238" s="48">
        <f>SUM(I7:I237)</f>
        <v>0</v>
      </c>
    </row>
    <row r="239" spans="1:9" ht="18.75">
      <c r="A239" s="49"/>
      <c r="B239" s="49"/>
      <c r="C239" s="49"/>
      <c r="D239" s="49"/>
      <c r="E239" s="49"/>
      <c r="F239" s="49"/>
      <c r="G239" s="49"/>
      <c r="H239" s="49"/>
      <c r="I239" s="50"/>
    </row>
    <row r="240" spans="1:9" ht="35.1" customHeight="1">
      <c r="A240" s="51" t="s">
        <v>705</v>
      </c>
      <c r="B240" s="51"/>
      <c r="C240" s="51"/>
      <c r="D240" s="51"/>
      <c r="E240" s="51"/>
      <c r="F240" s="51"/>
      <c r="G240" s="51"/>
      <c r="H240" s="51"/>
      <c r="I240" s="51"/>
    </row>
    <row r="241" spans="1:9" ht="35.1" customHeight="1">
      <c r="A241" s="51" t="s">
        <v>706</v>
      </c>
      <c r="B241" s="51"/>
      <c r="C241" s="51"/>
      <c r="D241" s="51"/>
      <c r="E241" s="51"/>
      <c r="F241" s="51"/>
      <c r="G241" s="51"/>
      <c r="H241" s="51"/>
      <c r="I241" s="51"/>
    </row>
    <row r="242" spans="1:9" ht="35.1" customHeight="1"/>
    <row r="243" spans="1:9" ht="35.1" customHeight="1">
      <c r="F243" s="52" t="s">
        <v>707</v>
      </c>
      <c r="G243" s="52"/>
      <c r="H243" s="52"/>
      <c r="I243" s="52"/>
    </row>
    <row r="244" spans="1:9" ht="35.1" customHeight="1">
      <c r="F244" s="53" t="s">
        <v>704</v>
      </c>
      <c r="G244" s="53"/>
      <c r="H244" s="53"/>
      <c r="I244" s="53"/>
    </row>
    <row r="245" spans="1:9" ht="35.1" customHeight="1"/>
    <row r="246" spans="1:9" ht="35.1" customHeight="1"/>
    <row r="247" spans="1:9" ht="35.1" customHeight="1"/>
  </sheetData>
  <mergeCells count="8">
    <mergeCell ref="A240:I240"/>
    <mergeCell ref="A241:I241"/>
    <mergeCell ref="F243:I243"/>
    <mergeCell ref="F244:I244"/>
    <mergeCell ref="G2:I2"/>
    <mergeCell ref="A4:I4"/>
    <mergeCell ref="A5:I5"/>
    <mergeCell ref="A238:H238"/>
  </mergeCells>
  <hyperlinks>
    <hyperlink ref="B139" r:id="rId1" tooltip="BĘBEN DO DRUKAREK KYOCERA FS1100 / FS1300 - DK-130, 302HS93010" display="http://www.drukparts.pl/index.php?p2582,beben-do-drukarek-kyocera-fs1100-fs1300-dk-130-302hs93010" xr:uid="{83E47C1B-C928-496A-8607-C2D3EC256071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Pakiet nr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RadosławKopczyński</dc:creator>
  <cp:lastModifiedBy>RadosławKopczyński</cp:lastModifiedBy>
  <dcterms:created xsi:type="dcterms:W3CDTF">2021-06-08T07:40:37Z</dcterms:created>
  <dcterms:modified xsi:type="dcterms:W3CDTF">2021-06-14T07:45:41Z</dcterms:modified>
</cp:coreProperties>
</file>