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<sst xmlns="http://schemas.openxmlformats.org/spreadsheetml/2006/main" count="213" uniqueCount="119">
  <si>
    <t>Urząd Miasta Kamienna Góra</t>
  </si>
  <si>
    <t>Wydział Organizacyjny</t>
  </si>
  <si>
    <t>Zapytanie ofertowe na materiały biurowe na rok  2020</t>
  </si>
  <si>
    <t xml:space="preserve">Materiały biurowe </t>
  </si>
  <si>
    <t>jedn.</t>
  </si>
  <si>
    <t xml:space="preserve">ilość </t>
  </si>
  <si>
    <t>cena jedno netto</t>
  </si>
  <si>
    <t>podatek VAT</t>
  </si>
  <si>
    <t>wartość netto</t>
  </si>
  <si>
    <t>wartość brutto</t>
  </si>
  <si>
    <t xml:space="preserve">Breloczki do kluczy zwykłe </t>
  </si>
  <si>
    <t>szt.</t>
  </si>
  <si>
    <t>Cienkopis Grand czarny</t>
  </si>
  <si>
    <t>Cienkopis Grand czerwony</t>
  </si>
  <si>
    <t>Cienkopis Grand niebieski</t>
  </si>
  <si>
    <t>Cienkopis Grand zielony</t>
  </si>
  <si>
    <t>Długopis  Uni-SXN 101 czarny</t>
  </si>
  <si>
    <t>Długopis Uni-SXN 101 czerwony</t>
  </si>
  <si>
    <t>Długopis  Uni-SXN niebieski</t>
  </si>
  <si>
    <t>Długopis  Uni-SXN 101 zielony</t>
  </si>
  <si>
    <t>Długopis BIC round stic niebieski</t>
  </si>
  <si>
    <t>Długopis BIC Orange Fine Blue</t>
  </si>
  <si>
    <t>Długopis d.rect niebieski</t>
  </si>
  <si>
    <t>Długopis automatyczny Pentel niebieski</t>
  </si>
  <si>
    <t>Długopis automatyczny Pentel czarny</t>
  </si>
  <si>
    <t>Długopis Profice na sprężynce</t>
  </si>
  <si>
    <t>Dziurkacz na 30 kartek</t>
  </si>
  <si>
    <t>Etykiety samoprzylepne A4 100 arkuszy</t>
  </si>
  <si>
    <t>opak.</t>
  </si>
  <si>
    <t>Fastykuła  archiwizacyjna</t>
  </si>
  <si>
    <t>Foliopis Pentel PM-403 czarny</t>
  </si>
  <si>
    <t>Gumka Pelikan AC-30</t>
  </si>
  <si>
    <t>Gumki Recepturki</t>
  </si>
  <si>
    <t xml:space="preserve">Karteczki samoprzylepne wymiar: 38x51mm komplet 3szt. op </t>
  </si>
  <si>
    <t>op.</t>
  </si>
  <si>
    <t>Karteczki samoprzylepne żółte wymiar: 51x76 mm</t>
  </si>
  <si>
    <t>Karteczki samoprzylepne żółte wymiar: 50x50 mm</t>
  </si>
  <si>
    <t>Karton wizytówkowy A-4/20, 240g Płótno Kremowy</t>
  </si>
  <si>
    <t>Karton wizytówkowy A-4/25, 240g Płótno Biały</t>
  </si>
  <si>
    <t>Karton wizytówkowy A-4 160g/250 sztuk Kremowy</t>
  </si>
  <si>
    <t>Klej Kropelka 2g</t>
  </si>
  <si>
    <t>Klej w sztyfcie Amos mały</t>
  </si>
  <si>
    <t>Klipsy 15mm  op.12</t>
  </si>
  <si>
    <t>Klipsy 19mm op.12</t>
  </si>
  <si>
    <t>Klipsy 25mm op. 12</t>
  </si>
  <si>
    <t>Klipsy 32mm op. 12</t>
  </si>
  <si>
    <t>Klipsy 41mm op.12</t>
  </si>
  <si>
    <t>Kołonotatnik</t>
  </si>
  <si>
    <t xml:space="preserve">Koperta bąbelkowa samoklejąca 260x350 </t>
  </si>
  <si>
    <t>Koperta biała samoklejąca C6 , 100 szt.</t>
  </si>
  <si>
    <t>Koperta biała samoklejąca.C-4,(a'100)</t>
  </si>
  <si>
    <t>Koperta biała samoklejąca.C-5,(a'100)</t>
  </si>
  <si>
    <t>Koperta A4 szara z rozszerzanymi dołami (a’10)</t>
  </si>
  <si>
    <t>Koperta biała C-3 (a’10)</t>
  </si>
  <si>
    <t>Koperta biała samokopiująca ze zwrot. potw. odb. C-6, (a'100)</t>
  </si>
  <si>
    <t>Korektor w taśmie</t>
  </si>
  <si>
    <t>Kostka klejona kolorowa 75x75</t>
  </si>
  <si>
    <t>kostka klejona kolorowa 85x85</t>
  </si>
  <si>
    <t>Kostka klejona kolorowa 90x90</t>
  </si>
  <si>
    <t>Kostka nieklejona biała 8,5x8,5</t>
  </si>
  <si>
    <t>Kostka nieklejona kolorowa 8,5x8,5</t>
  </si>
  <si>
    <t>Kostka samoprzylepna Stick’n kolorowe wymiar: 75x75 mm</t>
  </si>
  <si>
    <t>Kostka samoprzylepna Stick’n kolorowe wymiar:50x50 mm</t>
  </si>
  <si>
    <t>Linijka 20 cm</t>
  </si>
  <si>
    <t>Marker dwustronny Centrum czarny</t>
  </si>
  <si>
    <t>Marker dwustronny Centrum niebieski</t>
  </si>
  <si>
    <t xml:space="preserve">Mazaki grube Fibracolor- czerwone </t>
  </si>
  <si>
    <t>Mazaki grube Fibracolor-czarne</t>
  </si>
  <si>
    <t>Nici lniane (dratwa) 10dag</t>
  </si>
  <si>
    <t>Nożyczki tetis żółte</t>
  </si>
  <si>
    <t>Ofertówka A-4 L  PCV Eselte</t>
  </si>
  <si>
    <t>Ołówek z gumką</t>
  </si>
  <si>
    <t>Ołówek HB</t>
  </si>
  <si>
    <t>Papier foto A-4/175g 5437 hp</t>
  </si>
  <si>
    <t>Papier ksero A-3 80g,* * * Polspeed</t>
  </si>
  <si>
    <t>ryza</t>
  </si>
  <si>
    <t>Papier ksero A-4 80g,* * * Polspeed</t>
  </si>
  <si>
    <t>Papier ksero Mix kolorowy (a`100)</t>
  </si>
  <si>
    <t>Pinezki do tablic 100 szt. - op..</t>
  </si>
  <si>
    <t>Płyty CD Verbatim 16x4,7GB Slim</t>
  </si>
  <si>
    <t>Płyty DVD-R Verbatim 16x4,7GB Slim</t>
  </si>
  <si>
    <t>Przekładki kartonowe</t>
  </si>
  <si>
    <t>Rolka kasowa 57/30</t>
  </si>
  <si>
    <t>Rozszywacz biurowy do zszywek</t>
  </si>
  <si>
    <t>Segregator A-4/50 wąski</t>
  </si>
  <si>
    <t>Segregatory A-4/75, Esselte czerwone</t>
  </si>
  <si>
    <t>Segregatory A-4/75, Esselte niebieskie</t>
  </si>
  <si>
    <t>Segregatory A-4/75, Esselte pomarańczowe</t>
  </si>
  <si>
    <t>Segregatory A-4/75, Esselte zielone</t>
  </si>
  <si>
    <t>Segregatory A-4/75, Esselte żółte</t>
  </si>
  <si>
    <t>Segregatory A-4/75, Esselte czarne</t>
  </si>
  <si>
    <t>Skoroszyt papierowy z oczkiem- pełny</t>
  </si>
  <si>
    <t>Skoroszyt A4 PP wpinany</t>
  </si>
  <si>
    <t>Skoroszyt BF A4</t>
  </si>
  <si>
    <t>Spinacze biurowe duże 50 mm</t>
  </si>
  <si>
    <t>Spinacze okrągłe 28 mm</t>
  </si>
  <si>
    <t>Taśma  pakowa brązowa 48mm x 5 mb Titan</t>
  </si>
  <si>
    <t>Taśma dwustronna samoprzylepna 50mm x 10 mb</t>
  </si>
  <si>
    <t>Taśma klejąca 18x20mm</t>
  </si>
  <si>
    <t>Teczka wiązana tekturowa biała</t>
  </si>
  <si>
    <t>Teczka z gumką kolorowa tekturowa</t>
  </si>
  <si>
    <t>Teczka do podpisu</t>
  </si>
  <si>
    <t>Temperówka metalowa</t>
  </si>
  <si>
    <t>Tusz do stempli Alpha czarny</t>
  </si>
  <si>
    <t>Tusz do stempli Alpha czerwony</t>
  </si>
  <si>
    <t xml:space="preserve">Wkłady Zenitch </t>
  </si>
  <si>
    <t>zakładki indeksujące papierowe 4 kolory</t>
  </si>
  <si>
    <t>zakładki indeksujące foliowe 5 kolorów</t>
  </si>
  <si>
    <t>Zakreślacz fluoroscencyjny do papieru pomarańczowy</t>
  </si>
  <si>
    <t>Zakreślacz fluoroscencyjny do papieru różowy</t>
  </si>
  <si>
    <t>Zakreślacz fluoroscencyjny do papieru zielony</t>
  </si>
  <si>
    <t>Zakreślacz fluoroscencyjny do papieru żółty</t>
  </si>
  <si>
    <t>Zszywacz H400 LACO/25 kartek</t>
  </si>
  <si>
    <t>Zszywki Laco1000 x 24/6</t>
  </si>
  <si>
    <t>RAZEM</t>
  </si>
  <si>
    <t>……………………………………………….</t>
  </si>
  <si>
    <t>podpis Wykonawcy</t>
  </si>
  <si>
    <t>Uwaga! Wykonawca zobowiązany jest uzupełnić kolumny: "cena jedn. Netto" oraz "podatek VAT". Pozostałe kolumny przeliczą się automatycznie.</t>
  </si>
  <si>
    <t>Oszacowaną cenę brutto należy przenieść do zapytania na platformie a wypełniony podpisany i zeskanowany załącznik dołączyć.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</si>
</sst>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.00&quot; zł&quot;"/>
    <numFmt numFmtId="167" formatCode="#,##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/>
    </xf>
    <xf numFmtId="164" fontId="3" fillId="0" borderId="6" xfId="0" applyFont="1" applyFill="1" applyBorder="1" applyAlignment="1">
      <alignment wrapText="1"/>
    </xf>
    <xf numFmtId="164" fontId="3" fillId="0" borderId="7" xfId="0" applyFont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6" fontId="3" fillId="0" borderId="7" xfId="0" applyNumberFormat="1" applyFont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4" fontId="3" fillId="0" borderId="6" xfId="0" applyFont="1" applyBorder="1" applyAlignment="1">
      <alignment wrapText="1"/>
    </xf>
    <xf numFmtId="166" fontId="3" fillId="0" borderId="7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3" fillId="0" borderId="9" xfId="0" applyFont="1" applyBorder="1" applyAlignment="1">
      <alignment wrapText="1"/>
    </xf>
    <xf numFmtId="164" fontId="3" fillId="0" borderId="10" xfId="0" applyFont="1" applyBorder="1" applyAlignment="1">
      <alignment wrapText="1"/>
    </xf>
    <xf numFmtId="164" fontId="3" fillId="0" borderId="0" xfId="0" applyFont="1" applyAlignment="1">
      <alignment wrapText="1"/>
    </xf>
    <xf numFmtId="164" fontId="3" fillId="0" borderId="10" xfId="0" applyFont="1" applyFill="1" applyBorder="1" applyAlignment="1">
      <alignment wrapText="1"/>
    </xf>
    <xf numFmtId="166" fontId="3" fillId="0" borderId="7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4" fontId="0" fillId="0" borderId="0" xfId="0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11" xfId="0" applyFont="1" applyFill="1" applyBorder="1" applyAlignment="1">
      <alignment wrapText="1"/>
    </xf>
    <xf numFmtId="164" fontId="3" fillId="2" borderId="12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7" fontId="3" fillId="2" borderId="7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0" borderId="7" xfId="0" applyFont="1" applyBorder="1" applyAlignment="1">
      <alignment wrapText="1"/>
    </xf>
    <xf numFmtId="164" fontId="3" fillId="0" borderId="11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14" xfId="0" applyFont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98">
      <selection activeCell="H123" sqref="H123"/>
    </sheetView>
  </sheetViews>
  <sheetFormatPr defaultColWidth="8.00390625" defaultRowHeight="12.75"/>
  <cols>
    <col min="1" max="1" width="53.140625" style="1" customWidth="1"/>
    <col min="2" max="2" width="7.7109375" style="2" customWidth="1"/>
    <col min="3" max="3" width="8.7109375" style="3" customWidth="1"/>
    <col min="4" max="4" width="15.57421875" style="4" customWidth="1"/>
    <col min="5" max="5" width="9.00390625" style="5" customWidth="1"/>
    <col min="6" max="6" width="13.00390625" style="0" customWidth="1"/>
    <col min="7" max="7" width="17.00390625" style="0" customWidth="1"/>
    <col min="8" max="8" width="14.8515625" style="0" customWidth="1"/>
    <col min="9" max="16384" width="9.00390625" style="0" customWidth="1"/>
  </cols>
  <sheetData>
    <row r="1" spans="1:7" ht="15.75">
      <c r="A1" s="6" t="s">
        <v>0</v>
      </c>
      <c r="B1" s="7"/>
      <c r="C1" s="8"/>
      <c r="D1" s="9"/>
      <c r="E1" s="10"/>
      <c r="F1" s="11"/>
      <c r="G1" s="11"/>
    </row>
    <row r="2" spans="1:7" ht="16.5">
      <c r="A2" s="6" t="s">
        <v>1</v>
      </c>
      <c r="B2" s="7"/>
      <c r="C2" s="8"/>
      <c r="D2" s="9"/>
      <c r="E2" s="10"/>
      <c r="F2" s="11"/>
      <c r="G2" s="11"/>
    </row>
    <row r="3" spans="1:7" ht="16.5">
      <c r="A3" s="12"/>
      <c r="B3" s="7"/>
      <c r="C3" s="8"/>
      <c r="D3" s="9"/>
      <c r="E3" s="10"/>
      <c r="F3" s="11"/>
      <c r="G3" s="11"/>
    </row>
    <row r="4" spans="1:7" ht="12.75" customHeight="1">
      <c r="A4" s="13" t="s">
        <v>2</v>
      </c>
      <c r="B4" s="13"/>
      <c r="C4" s="8"/>
      <c r="D4" s="9"/>
      <c r="E4" s="10"/>
      <c r="F4" s="11"/>
      <c r="G4" s="11"/>
    </row>
    <row r="5" spans="1:7" ht="16.5">
      <c r="A5" s="12"/>
      <c r="B5" s="7"/>
      <c r="C5" s="8"/>
      <c r="D5" s="9"/>
      <c r="E5" s="10"/>
      <c r="F5" s="11"/>
      <c r="G5" s="11"/>
    </row>
    <row r="6" spans="1:8" ht="26.25">
      <c r="A6" s="14" t="s">
        <v>3</v>
      </c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20" t="s">
        <v>9</v>
      </c>
      <c r="H6" s="21"/>
    </row>
    <row r="7" spans="1:7" ht="16.5">
      <c r="A7" s="22" t="s">
        <v>10</v>
      </c>
      <c r="B7" s="23" t="s">
        <v>11</v>
      </c>
      <c r="C7" s="24">
        <v>15</v>
      </c>
      <c r="D7" s="25"/>
      <c r="E7" s="26"/>
      <c r="F7" s="27">
        <f aca="true" t="shared" si="0" ref="F7:F16">ROUND(C7*D7,2)</f>
        <v>0</v>
      </c>
      <c r="G7" s="28">
        <f aca="true" t="shared" si="1" ref="G7:G29">ROUND((F7*E7)+F7,2)</f>
        <v>0</v>
      </c>
    </row>
    <row r="8" spans="1:8" ht="16.5">
      <c r="A8" s="29" t="s">
        <v>12</v>
      </c>
      <c r="B8" s="23" t="s">
        <v>11</v>
      </c>
      <c r="C8" s="24">
        <v>10</v>
      </c>
      <c r="D8" s="30"/>
      <c r="E8" s="31"/>
      <c r="F8" s="27">
        <f t="shared" si="0"/>
        <v>0</v>
      </c>
      <c r="G8" s="28">
        <f t="shared" si="1"/>
        <v>0</v>
      </c>
      <c r="H8" s="32"/>
    </row>
    <row r="9" spans="1:8" ht="16.5">
      <c r="A9" s="29" t="s">
        <v>13</v>
      </c>
      <c r="B9" s="23" t="s">
        <v>11</v>
      </c>
      <c r="C9" s="24">
        <v>20</v>
      </c>
      <c r="D9" s="30"/>
      <c r="E9" s="31"/>
      <c r="F9" s="27">
        <f t="shared" si="0"/>
        <v>0</v>
      </c>
      <c r="G9" s="28">
        <f t="shared" si="1"/>
        <v>0</v>
      </c>
      <c r="H9" s="32"/>
    </row>
    <row r="10" spans="1:8" ht="16.5">
      <c r="A10" s="29" t="s">
        <v>14</v>
      </c>
      <c r="B10" s="23" t="s">
        <v>11</v>
      </c>
      <c r="C10" s="24">
        <v>10</v>
      </c>
      <c r="D10" s="30"/>
      <c r="E10" s="31"/>
      <c r="F10" s="27">
        <f t="shared" si="0"/>
        <v>0</v>
      </c>
      <c r="G10" s="28">
        <f t="shared" si="1"/>
        <v>0</v>
      </c>
      <c r="H10" s="32"/>
    </row>
    <row r="11" spans="1:8" ht="16.5">
      <c r="A11" s="33" t="s">
        <v>15</v>
      </c>
      <c r="B11" s="23" t="s">
        <v>11</v>
      </c>
      <c r="C11" s="24">
        <v>10</v>
      </c>
      <c r="D11" s="30"/>
      <c r="E11" s="31"/>
      <c r="F11" s="27">
        <f t="shared" si="0"/>
        <v>0</v>
      </c>
      <c r="G11" s="28">
        <f t="shared" si="1"/>
        <v>0</v>
      </c>
      <c r="H11" s="32"/>
    </row>
    <row r="12" spans="1:8" ht="16.5">
      <c r="A12" s="29" t="s">
        <v>16</v>
      </c>
      <c r="B12" s="23" t="s">
        <v>11</v>
      </c>
      <c r="C12" s="24">
        <v>10</v>
      </c>
      <c r="D12" s="30"/>
      <c r="E12" s="31"/>
      <c r="F12" s="27">
        <f t="shared" si="0"/>
        <v>0</v>
      </c>
      <c r="G12" s="28">
        <f t="shared" si="1"/>
        <v>0</v>
      </c>
      <c r="H12" s="32"/>
    </row>
    <row r="13" spans="1:8" ht="16.5">
      <c r="A13" s="33" t="s">
        <v>17</v>
      </c>
      <c r="B13" s="23" t="s">
        <v>11</v>
      </c>
      <c r="C13" s="24">
        <v>10</v>
      </c>
      <c r="D13" s="30"/>
      <c r="E13" s="31"/>
      <c r="F13" s="27">
        <f t="shared" si="0"/>
        <v>0</v>
      </c>
      <c r="G13" s="28">
        <f t="shared" si="1"/>
        <v>0</v>
      </c>
      <c r="H13" s="32"/>
    </row>
    <row r="14" spans="1:8" ht="16.5">
      <c r="A14" s="34" t="s">
        <v>18</v>
      </c>
      <c r="B14" s="23" t="s">
        <v>11</v>
      </c>
      <c r="C14" s="24">
        <v>30</v>
      </c>
      <c r="D14" s="30"/>
      <c r="E14" s="31"/>
      <c r="F14" s="27">
        <f t="shared" si="0"/>
        <v>0</v>
      </c>
      <c r="G14" s="28">
        <f t="shared" si="1"/>
        <v>0</v>
      </c>
      <c r="H14" s="32"/>
    </row>
    <row r="15" spans="1:8" ht="16.5">
      <c r="A15" s="35" t="s">
        <v>19</v>
      </c>
      <c r="B15" s="23" t="s">
        <v>11</v>
      </c>
      <c r="C15" s="24">
        <v>30</v>
      </c>
      <c r="D15" s="30"/>
      <c r="E15" s="31"/>
      <c r="F15" s="27">
        <f t="shared" si="0"/>
        <v>0</v>
      </c>
      <c r="G15" s="28">
        <f t="shared" si="1"/>
        <v>0</v>
      </c>
      <c r="H15" s="32"/>
    </row>
    <row r="16" spans="1:8" ht="16.5">
      <c r="A16" s="34" t="s">
        <v>20</v>
      </c>
      <c r="B16" s="23" t="s">
        <v>11</v>
      </c>
      <c r="C16" s="24">
        <v>100</v>
      </c>
      <c r="D16" s="30"/>
      <c r="E16" s="31"/>
      <c r="F16" s="27">
        <f t="shared" si="0"/>
        <v>0</v>
      </c>
      <c r="G16" s="28">
        <f t="shared" si="1"/>
        <v>0</v>
      </c>
      <c r="H16" s="32"/>
    </row>
    <row r="17" spans="1:8" ht="16.5">
      <c r="A17" s="34" t="s">
        <v>21</v>
      </c>
      <c r="B17" s="23" t="s">
        <v>11</v>
      </c>
      <c r="C17" s="24">
        <v>50</v>
      </c>
      <c r="D17" s="30"/>
      <c r="E17" s="31"/>
      <c r="F17" s="27">
        <f>ROUND(C14*D17,2)</f>
        <v>0</v>
      </c>
      <c r="G17" s="28">
        <f t="shared" si="1"/>
        <v>0</v>
      </c>
      <c r="H17" s="32"/>
    </row>
    <row r="18" spans="1:8" ht="16.5">
      <c r="A18" s="36" t="s">
        <v>22</v>
      </c>
      <c r="B18" s="23" t="s">
        <v>11</v>
      </c>
      <c r="C18" s="24">
        <v>50</v>
      </c>
      <c r="D18" s="25"/>
      <c r="E18" s="26"/>
      <c r="F18" s="27">
        <f aca="true" t="shared" si="2" ref="F18:F106">ROUND(C18*D18,2)</f>
        <v>0</v>
      </c>
      <c r="G18" s="28">
        <f t="shared" si="1"/>
        <v>0</v>
      </c>
      <c r="H18" s="2"/>
    </row>
    <row r="19" spans="1:8" ht="16.5">
      <c r="A19" s="34" t="s">
        <v>23</v>
      </c>
      <c r="B19" s="23" t="s">
        <v>11</v>
      </c>
      <c r="C19" s="24">
        <v>30</v>
      </c>
      <c r="D19" s="30"/>
      <c r="E19" s="31"/>
      <c r="F19" s="27">
        <f t="shared" si="2"/>
        <v>0</v>
      </c>
      <c r="G19" s="28">
        <f t="shared" si="1"/>
        <v>0</v>
      </c>
      <c r="H19" s="32"/>
    </row>
    <row r="20" spans="1:8" ht="16.5">
      <c r="A20" s="34" t="s">
        <v>24</v>
      </c>
      <c r="B20" s="23" t="s">
        <v>11</v>
      </c>
      <c r="C20" s="24">
        <v>30</v>
      </c>
      <c r="D20" s="30"/>
      <c r="E20" s="31"/>
      <c r="F20" s="27">
        <f t="shared" si="2"/>
        <v>0</v>
      </c>
      <c r="G20" s="28">
        <f t="shared" si="1"/>
        <v>0</v>
      </c>
      <c r="H20" s="32"/>
    </row>
    <row r="21" spans="1:8" ht="16.5">
      <c r="A21" s="34" t="s">
        <v>25</v>
      </c>
      <c r="B21" s="23" t="s">
        <v>11</v>
      </c>
      <c r="C21" s="24">
        <v>20</v>
      </c>
      <c r="D21" s="30"/>
      <c r="E21" s="31"/>
      <c r="F21" s="27">
        <f t="shared" si="2"/>
        <v>0</v>
      </c>
      <c r="G21" s="28">
        <f t="shared" si="1"/>
        <v>0</v>
      </c>
      <c r="H21" s="32"/>
    </row>
    <row r="22" spans="1:8" ht="16.5">
      <c r="A22" s="34" t="s">
        <v>26</v>
      </c>
      <c r="B22" s="23" t="s">
        <v>11</v>
      </c>
      <c r="C22" s="24">
        <v>4</v>
      </c>
      <c r="D22" s="30"/>
      <c r="E22" s="31"/>
      <c r="F22" s="27">
        <f t="shared" si="2"/>
        <v>0</v>
      </c>
      <c r="G22" s="28">
        <f t="shared" si="1"/>
        <v>0</v>
      </c>
      <c r="H22" s="32"/>
    </row>
    <row r="23" spans="1:8" ht="16.5">
      <c r="A23" s="34" t="s">
        <v>27</v>
      </c>
      <c r="B23" s="23" t="s">
        <v>28</v>
      </c>
      <c r="C23" s="24">
        <v>2</v>
      </c>
      <c r="D23" s="30"/>
      <c r="E23" s="31"/>
      <c r="F23" s="27">
        <f t="shared" si="2"/>
        <v>0</v>
      </c>
      <c r="G23" s="28">
        <f t="shared" si="1"/>
        <v>0</v>
      </c>
      <c r="H23" s="32"/>
    </row>
    <row r="24" spans="1:8" ht="16.5">
      <c r="A24" s="34" t="s">
        <v>29</v>
      </c>
      <c r="B24" s="23" t="s">
        <v>11</v>
      </c>
      <c r="C24" s="24">
        <v>300</v>
      </c>
      <c r="D24" s="30"/>
      <c r="E24" s="31"/>
      <c r="F24" s="27">
        <f t="shared" si="2"/>
        <v>0</v>
      </c>
      <c r="G24" s="28">
        <f t="shared" si="1"/>
        <v>0</v>
      </c>
      <c r="H24" s="32"/>
    </row>
    <row r="25" spans="1:8" ht="16.5">
      <c r="A25" s="34" t="s">
        <v>30</v>
      </c>
      <c r="B25" s="23" t="s">
        <v>11</v>
      </c>
      <c r="C25" s="24">
        <v>5</v>
      </c>
      <c r="D25" s="30"/>
      <c r="E25" s="31"/>
      <c r="F25" s="27">
        <f t="shared" si="2"/>
        <v>0</v>
      </c>
      <c r="G25" s="28">
        <f t="shared" si="1"/>
        <v>0</v>
      </c>
      <c r="H25" s="32"/>
    </row>
    <row r="26" spans="1:8" ht="16.5">
      <c r="A26" s="34" t="s">
        <v>31</v>
      </c>
      <c r="B26" s="23" t="s">
        <v>11</v>
      </c>
      <c r="C26" s="24">
        <v>20</v>
      </c>
      <c r="D26" s="30"/>
      <c r="E26" s="31"/>
      <c r="F26" s="27">
        <f t="shared" si="2"/>
        <v>0</v>
      </c>
      <c r="G26" s="28">
        <f t="shared" si="1"/>
        <v>0</v>
      </c>
      <c r="H26" s="32"/>
    </row>
    <row r="27" spans="1:8" ht="16.5">
      <c r="A27" s="34" t="s">
        <v>32</v>
      </c>
      <c r="B27" s="23" t="s">
        <v>28</v>
      </c>
      <c r="C27" s="24">
        <v>2</v>
      </c>
      <c r="D27" s="37"/>
      <c r="E27" s="38"/>
      <c r="F27" s="27">
        <f t="shared" si="2"/>
        <v>0</v>
      </c>
      <c r="G27" s="28">
        <f t="shared" si="1"/>
        <v>0</v>
      </c>
      <c r="H27" s="39"/>
    </row>
    <row r="28" spans="1:8" ht="26.25">
      <c r="A28" s="34" t="s">
        <v>33</v>
      </c>
      <c r="B28" s="23" t="s">
        <v>34</v>
      </c>
      <c r="C28" s="24">
        <v>30</v>
      </c>
      <c r="D28" s="30"/>
      <c r="E28" s="31"/>
      <c r="F28" s="27">
        <f t="shared" si="2"/>
        <v>0</v>
      </c>
      <c r="G28" s="28">
        <f t="shared" si="1"/>
        <v>0</v>
      </c>
      <c r="H28" s="32"/>
    </row>
    <row r="29" spans="1:8" ht="16.5">
      <c r="A29" s="34" t="s">
        <v>35</v>
      </c>
      <c r="B29" s="23" t="s">
        <v>11</v>
      </c>
      <c r="C29" s="24">
        <v>20</v>
      </c>
      <c r="D29" s="30"/>
      <c r="E29" s="31"/>
      <c r="F29" s="27">
        <f t="shared" si="2"/>
        <v>0</v>
      </c>
      <c r="G29" s="28">
        <f t="shared" si="1"/>
        <v>0</v>
      </c>
      <c r="H29" s="32"/>
    </row>
    <row r="30" spans="1:8" ht="16.5">
      <c r="A30" s="34" t="s">
        <v>36</v>
      </c>
      <c r="B30" s="23"/>
      <c r="C30" s="24">
        <v>20</v>
      </c>
      <c r="D30" s="30"/>
      <c r="E30" s="31"/>
      <c r="F30" s="27">
        <f t="shared" si="2"/>
        <v>0</v>
      </c>
      <c r="G30" s="28">
        <f>ROUND((F30*E30)+E30,2)</f>
        <v>0</v>
      </c>
      <c r="H30" s="32"/>
    </row>
    <row r="31" spans="1:8" ht="16.5">
      <c r="A31" s="34" t="s">
        <v>37</v>
      </c>
      <c r="B31" s="23" t="s">
        <v>11</v>
      </c>
      <c r="C31" s="24">
        <v>10</v>
      </c>
      <c r="D31" s="30"/>
      <c r="E31" s="31"/>
      <c r="F31" s="27">
        <f t="shared" si="2"/>
        <v>0</v>
      </c>
      <c r="G31" s="28">
        <f aca="true" t="shared" si="3" ref="G31:G58">ROUND((F31*E31)+F31,2)</f>
        <v>0</v>
      </c>
      <c r="H31" s="32"/>
    </row>
    <row r="32" spans="1:8" ht="16.5">
      <c r="A32" s="34" t="s">
        <v>38</v>
      </c>
      <c r="B32" s="23" t="s">
        <v>11</v>
      </c>
      <c r="C32" s="24">
        <v>10</v>
      </c>
      <c r="D32" s="30"/>
      <c r="E32" s="31"/>
      <c r="F32" s="27">
        <f t="shared" si="2"/>
        <v>0</v>
      </c>
      <c r="G32" s="28">
        <f t="shared" si="3"/>
        <v>0</v>
      </c>
      <c r="H32" s="32"/>
    </row>
    <row r="33" spans="1:8" ht="16.5">
      <c r="A33" s="34" t="s">
        <v>39</v>
      </c>
      <c r="B33" s="23" t="s">
        <v>28</v>
      </c>
      <c r="C33" s="24">
        <v>2</v>
      </c>
      <c r="D33" s="30"/>
      <c r="E33" s="31"/>
      <c r="F33" s="27">
        <f t="shared" si="2"/>
        <v>0</v>
      </c>
      <c r="G33" s="28">
        <f t="shared" si="3"/>
        <v>0</v>
      </c>
      <c r="H33" s="32"/>
    </row>
    <row r="34" spans="1:8" ht="16.5">
      <c r="A34" s="34" t="s">
        <v>40</v>
      </c>
      <c r="B34" s="23" t="s">
        <v>11</v>
      </c>
      <c r="C34" s="24">
        <v>10</v>
      </c>
      <c r="D34" s="30"/>
      <c r="E34" s="31"/>
      <c r="F34" s="27">
        <f t="shared" si="2"/>
        <v>0</v>
      </c>
      <c r="G34" s="28">
        <f t="shared" si="3"/>
        <v>0</v>
      </c>
      <c r="H34" s="32"/>
    </row>
    <row r="35" spans="1:8" ht="16.5">
      <c r="A35" s="34" t="s">
        <v>41</v>
      </c>
      <c r="B35" s="23" t="s">
        <v>11</v>
      </c>
      <c r="C35" s="24">
        <v>30</v>
      </c>
      <c r="D35" s="30"/>
      <c r="E35" s="31"/>
      <c r="F35" s="27">
        <f t="shared" si="2"/>
        <v>0</v>
      </c>
      <c r="G35" s="28">
        <f t="shared" si="3"/>
        <v>0</v>
      </c>
      <c r="H35" s="32"/>
    </row>
    <row r="36" spans="1:7" ht="16.5">
      <c r="A36" s="36" t="s">
        <v>42</v>
      </c>
      <c r="B36" s="40" t="s">
        <v>28</v>
      </c>
      <c r="C36" s="24">
        <v>5</v>
      </c>
      <c r="D36" s="25"/>
      <c r="E36" s="26"/>
      <c r="F36" s="27">
        <f t="shared" si="2"/>
        <v>0</v>
      </c>
      <c r="G36" s="28">
        <f t="shared" si="3"/>
        <v>0</v>
      </c>
    </row>
    <row r="37" spans="1:7" ht="16.5">
      <c r="A37" s="36" t="s">
        <v>43</v>
      </c>
      <c r="B37" s="40" t="s">
        <v>28</v>
      </c>
      <c r="C37" s="24">
        <v>20</v>
      </c>
      <c r="D37" s="25"/>
      <c r="E37" s="26"/>
      <c r="F37" s="27">
        <f t="shared" si="2"/>
        <v>0</v>
      </c>
      <c r="G37" s="28">
        <f t="shared" si="3"/>
        <v>0</v>
      </c>
    </row>
    <row r="38" spans="1:7" ht="16.5">
      <c r="A38" s="41" t="s">
        <v>44</v>
      </c>
      <c r="B38" s="40" t="s">
        <v>28</v>
      </c>
      <c r="C38" s="42">
        <v>20</v>
      </c>
      <c r="D38" s="25"/>
      <c r="E38" s="26"/>
      <c r="F38" s="27">
        <f t="shared" si="2"/>
        <v>0</v>
      </c>
      <c r="G38" s="28">
        <f t="shared" si="3"/>
        <v>0</v>
      </c>
    </row>
    <row r="39" spans="1:7" ht="16.5">
      <c r="A39" s="22" t="s">
        <v>45</v>
      </c>
      <c r="B39" s="40" t="s">
        <v>28</v>
      </c>
      <c r="C39" s="24">
        <v>10</v>
      </c>
      <c r="D39" s="25"/>
      <c r="E39" s="26"/>
      <c r="F39" s="27">
        <f t="shared" si="2"/>
        <v>0</v>
      </c>
      <c r="G39" s="28">
        <f t="shared" si="3"/>
        <v>0</v>
      </c>
    </row>
    <row r="40" spans="1:8" ht="16.5">
      <c r="A40" s="22" t="s">
        <v>46</v>
      </c>
      <c r="B40" s="40" t="s">
        <v>28</v>
      </c>
      <c r="C40" s="24">
        <v>10</v>
      </c>
      <c r="D40" s="30"/>
      <c r="E40" s="31"/>
      <c r="F40" s="27">
        <f t="shared" si="2"/>
        <v>0</v>
      </c>
      <c r="G40" s="28">
        <f t="shared" si="3"/>
        <v>0</v>
      </c>
      <c r="H40" s="43"/>
    </row>
    <row r="41" spans="1:8" ht="16.5">
      <c r="A41" s="22" t="s">
        <v>47</v>
      </c>
      <c r="B41" s="40" t="s">
        <v>11</v>
      </c>
      <c r="C41" s="24">
        <v>3</v>
      </c>
      <c r="D41" s="30"/>
      <c r="E41" s="31"/>
      <c r="F41" s="27">
        <f t="shared" si="2"/>
        <v>0</v>
      </c>
      <c r="G41" s="28">
        <f t="shared" si="3"/>
        <v>0</v>
      </c>
      <c r="H41" s="43"/>
    </row>
    <row r="42" spans="1:8" ht="16.5">
      <c r="A42" s="29" t="s">
        <v>48</v>
      </c>
      <c r="B42" s="23" t="s">
        <v>11</v>
      </c>
      <c r="C42" s="44">
        <v>30</v>
      </c>
      <c r="D42" s="30"/>
      <c r="E42" s="31"/>
      <c r="F42" s="27">
        <f t="shared" si="2"/>
        <v>0</v>
      </c>
      <c r="G42" s="28">
        <f t="shared" si="3"/>
        <v>0</v>
      </c>
      <c r="H42" s="32"/>
    </row>
    <row r="43" spans="1:8" ht="16.5">
      <c r="A43" s="29" t="s">
        <v>49</v>
      </c>
      <c r="B43" s="23" t="s">
        <v>28</v>
      </c>
      <c r="C43" s="24">
        <v>60</v>
      </c>
      <c r="D43" s="30"/>
      <c r="E43" s="31"/>
      <c r="F43" s="27">
        <f t="shared" si="2"/>
        <v>0</v>
      </c>
      <c r="G43" s="28">
        <f t="shared" si="3"/>
        <v>0</v>
      </c>
      <c r="H43" s="32"/>
    </row>
    <row r="44" spans="1:8" ht="16.5">
      <c r="A44" s="29" t="s">
        <v>50</v>
      </c>
      <c r="B44" s="23" t="s">
        <v>28</v>
      </c>
      <c r="C44" s="24">
        <v>20</v>
      </c>
      <c r="D44" s="30"/>
      <c r="E44" s="31"/>
      <c r="F44" s="27">
        <f t="shared" si="2"/>
        <v>0</v>
      </c>
      <c r="G44" s="28">
        <f t="shared" si="3"/>
        <v>0</v>
      </c>
      <c r="H44" s="32"/>
    </row>
    <row r="45" spans="1:8" ht="16.5">
      <c r="A45" s="29" t="s">
        <v>51</v>
      </c>
      <c r="B45" s="23" t="s">
        <v>28</v>
      </c>
      <c r="C45" s="24">
        <v>10</v>
      </c>
      <c r="D45" s="30"/>
      <c r="E45" s="31"/>
      <c r="F45" s="27">
        <f t="shared" si="2"/>
        <v>0</v>
      </c>
      <c r="G45" s="28">
        <f t="shared" si="3"/>
        <v>0</v>
      </c>
      <c r="H45" s="32"/>
    </row>
    <row r="46" spans="1:8" ht="16.5">
      <c r="A46" s="29" t="s">
        <v>52</v>
      </c>
      <c r="B46" s="23" t="s">
        <v>28</v>
      </c>
      <c r="C46" s="24">
        <v>10</v>
      </c>
      <c r="D46" s="30"/>
      <c r="E46" s="31"/>
      <c r="F46" s="27">
        <f t="shared" si="2"/>
        <v>0</v>
      </c>
      <c r="G46" s="28">
        <f t="shared" si="3"/>
        <v>0</v>
      </c>
      <c r="H46" s="32"/>
    </row>
    <row r="47" spans="1:8" ht="16.5">
      <c r="A47" s="29" t="s">
        <v>53</v>
      </c>
      <c r="B47" s="23" t="s">
        <v>28</v>
      </c>
      <c r="C47" s="24">
        <v>3</v>
      </c>
      <c r="D47" s="30"/>
      <c r="E47" s="31"/>
      <c r="F47" s="27">
        <f t="shared" si="2"/>
        <v>0</v>
      </c>
      <c r="G47" s="28">
        <f t="shared" si="3"/>
        <v>0</v>
      </c>
      <c r="H47" s="32"/>
    </row>
    <row r="48" spans="1:8" ht="26.25">
      <c r="A48" s="29" t="s">
        <v>54</v>
      </c>
      <c r="B48" s="23" t="s">
        <v>28</v>
      </c>
      <c r="C48" s="44">
        <v>100</v>
      </c>
      <c r="D48" s="30"/>
      <c r="E48" s="31"/>
      <c r="F48" s="27">
        <f t="shared" si="2"/>
        <v>0</v>
      </c>
      <c r="G48" s="28">
        <f t="shared" si="3"/>
        <v>0</v>
      </c>
      <c r="H48" s="32"/>
    </row>
    <row r="49" spans="1:8" ht="16.5">
      <c r="A49" s="29" t="s">
        <v>55</v>
      </c>
      <c r="B49" s="23" t="s">
        <v>11</v>
      </c>
      <c r="C49" s="24">
        <v>70</v>
      </c>
      <c r="D49" s="37"/>
      <c r="E49" s="38"/>
      <c r="F49" s="27">
        <f t="shared" si="2"/>
        <v>0</v>
      </c>
      <c r="G49" s="28">
        <f t="shared" si="3"/>
        <v>0</v>
      </c>
      <c r="H49" s="45"/>
    </row>
    <row r="50" spans="1:8" ht="16.5">
      <c r="A50" s="29" t="s">
        <v>56</v>
      </c>
      <c r="B50" s="23" t="s">
        <v>11</v>
      </c>
      <c r="C50" s="24">
        <v>10</v>
      </c>
      <c r="D50" s="30"/>
      <c r="E50" s="31"/>
      <c r="F50" s="27">
        <f t="shared" si="2"/>
        <v>0</v>
      </c>
      <c r="G50" s="28">
        <f t="shared" si="3"/>
        <v>0</v>
      </c>
      <c r="H50" s="32"/>
    </row>
    <row r="51" spans="1:8" ht="16.5">
      <c r="A51" s="29" t="s">
        <v>57</v>
      </c>
      <c r="B51" s="23" t="s">
        <v>11</v>
      </c>
      <c r="C51" s="24">
        <v>10</v>
      </c>
      <c r="D51" s="30"/>
      <c r="E51" s="31"/>
      <c r="F51" s="27">
        <f t="shared" si="2"/>
        <v>0</v>
      </c>
      <c r="G51" s="28">
        <f t="shared" si="3"/>
        <v>0</v>
      </c>
      <c r="H51" s="32"/>
    </row>
    <row r="52" spans="1:8" ht="16.5">
      <c r="A52" s="29" t="s">
        <v>58</v>
      </c>
      <c r="B52" s="23"/>
      <c r="C52" s="24">
        <v>10</v>
      </c>
      <c r="D52" s="30"/>
      <c r="E52" s="31"/>
      <c r="F52" s="27">
        <f t="shared" si="2"/>
        <v>0</v>
      </c>
      <c r="G52" s="28">
        <f t="shared" si="3"/>
        <v>0</v>
      </c>
      <c r="H52" s="32"/>
    </row>
    <row r="53" spans="1:8" ht="16.5">
      <c r="A53" s="29" t="s">
        <v>59</v>
      </c>
      <c r="B53" s="23" t="s">
        <v>11</v>
      </c>
      <c r="C53" s="24">
        <v>20</v>
      </c>
      <c r="D53" s="30"/>
      <c r="E53" s="31"/>
      <c r="F53" s="27">
        <f t="shared" si="2"/>
        <v>0</v>
      </c>
      <c r="G53" s="28">
        <f t="shared" si="3"/>
        <v>0</v>
      </c>
      <c r="H53" s="32"/>
    </row>
    <row r="54" spans="1:8" ht="16.5">
      <c r="A54" s="33" t="s">
        <v>60</v>
      </c>
      <c r="B54" s="23" t="s">
        <v>11</v>
      </c>
      <c r="C54" s="24">
        <v>10</v>
      </c>
      <c r="D54" s="30"/>
      <c r="E54" s="31"/>
      <c r="F54" s="27">
        <f t="shared" si="2"/>
        <v>0</v>
      </c>
      <c r="G54" s="28">
        <f t="shared" si="3"/>
        <v>0</v>
      </c>
      <c r="H54" s="32"/>
    </row>
    <row r="55" spans="1:8" ht="26.25">
      <c r="A55" s="34" t="s">
        <v>61</v>
      </c>
      <c r="B55" s="23" t="s">
        <v>11</v>
      </c>
      <c r="C55" s="24">
        <v>5</v>
      </c>
      <c r="D55" s="30"/>
      <c r="E55" s="31"/>
      <c r="F55" s="27">
        <f t="shared" si="2"/>
        <v>0</v>
      </c>
      <c r="G55" s="28">
        <f t="shared" si="3"/>
        <v>0</v>
      </c>
      <c r="H55" s="32"/>
    </row>
    <row r="56" spans="1:8" ht="26.25">
      <c r="A56" s="34" t="s">
        <v>62</v>
      </c>
      <c r="B56" s="23" t="s">
        <v>11</v>
      </c>
      <c r="C56" s="24">
        <v>5</v>
      </c>
      <c r="D56" s="30"/>
      <c r="E56" s="31"/>
      <c r="F56" s="27">
        <f t="shared" si="2"/>
        <v>0</v>
      </c>
      <c r="G56" s="28">
        <f t="shared" si="3"/>
        <v>0</v>
      </c>
      <c r="H56" s="32"/>
    </row>
    <row r="57" spans="1:8" ht="16.5">
      <c r="A57" s="33" t="s">
        <v>63</v>
      </c>
      <c r="B57" s="23" t="s">
        <v>11</v>
      </c>
      <c r="C57" s="24">
        <v>20</v>
      </c>
      <c r="D57" s="30"/>
      <c r="E57" s="31"/>
      <c r="F57" s="27">
        <f t="shared" si="2"/>
        <v>0</v>
      </c>
      <c r="G57" s="28">
        <f t="shared" si="3"/>
        <v>0</v>
      </c>
      <c r="H57" s="32"/>
    </row>
    <row r="58" spans="1:8" ht="16.5">
      <c r="A58" s="33" t="s">
        <v>64</v>
      </c>
      <c r="B58" s="23" t="s">
        <v>11</v>
      </c>
      <c r="C58" s="24">
        <v>10</v>
      </c>
      <c r="D58" s="30"/>
      <c r="E58" s="31"/>
      <c r="F58" s="27">
        <f t="shared" si="2"/>
        <v>0</v>
      </c>
      <c r="G58" s="28">
        <f t="shared" si="3"/>
        <v>0</v>
      </c>
      <c r="H58" s="32"/>
    </row>
    <row r="59" spans="1:8" ht="16.5">
      <c r="A59" s="33" t="s">
        <v>65</v>
      </c>
      <c r="B59" s="23" t="s">
        <v>11</v>
      </c>
      <c r="C59" s="24">
        <v>10</v>
      </c>
      <c r="D59" s="30"/>
      <c r="E59" s="31"/>
      <c r="F59" s="27">
        <f t="shared" si="2"/>
        <v>0</v>
      </c>
      <c r="G59" s="28">
        <f>ROUND((F59*E59)+D59,2)</f>
        <v>0</v>
      </c>
      <c r="H59" s="32"/>
    </row>
    <row r="60" spans="1:8" ht="16.5">
      <c r="A60" s="46" t="s">
        <v>66</v>
      </c>
      <c r="B60" s="23" t="s">
        <v>11</v>
      </c>
      <c r="C60" s="24">
        <v>10</v>
      </c>
      <c r="D60" s="30"/>
      <c r="E60" s="31"/>
      <c r="F60" s="27">
        <f t="shared" si="2"/>
        <v>0</v>
      </c>
      <c r="G60" s="28">
        <f aca="true" t="shared" si="4" ref="G60:G73">ROUND((F60*E60)+F60,2)</f>
        <v>0</v>
      </c>
      <c r="H60" s="32"/>
    </row>
    <row r="61" spans="1:8" ht="16.5">
      <c r="A61" s="46" t="s">
        <v>67</v>
      </c>
      <c r="B61" s="23" t="s">
        <v>11</v>
      </c>
      <c r="C61" s="24">
        <v>10</v>
      </c>
      <c r="D61" s="30"/>
      <c r="E61" s="31"/>
      <c r="F61" s="27">
        <f t="shared" si="2"/>
        <v>0</v>
      </c>
      <c r="G61" s="28">
        <f t="shared" si="4"/>
        <v>0</v>
      </c>
      <c r="H61" s="32"/>
    </row>
    <row r="62" spans="1:8" ht="16.5">
      <c r="A62" s="46" t="s">
        <v>68</v>
      </c>
      <c r="B62" s="23" t="s">
        <v>11</v>
      </c>
      <c r="C62" s="24">
        <v>5</v>
      </c>
      <c r="D62" s="30"/>
      <c r="E62" s="31"/>
      <c r="F62" s="27">
        <f t="shared" si="2"/>
        <v>0</v>
      </c>
      <c r="G62" s="28">
        <f t="shared" si="4"/>
        <v>0</v>
      </c>
      <c r="H62" s="32"/>
    </row>
    <row r="63" spans="1:8" ht="16.5">
      <c r="A63" s="46" t="s">
        <v>69</v>
      </c>
      <c r="B63" s="23" t="s">
        <v>11</v>
      </c>
      <c r="C63" s="24">
        <v>15</v>
      </c>
      <c r="D63" s="30"/>
      <c r="E63" s="31"/>
      <c r="F63" s="27">
        <f t="shared" si="2"/>
        <v>0</v>
      </c>
      <c r="G63" s="28">
        <f t="shared" si="4"/>
        <v>0</v>
      </c>
      <c r="H63" s="32"/>
    </row>
    <row r="64" spans="1:8" ht="16.5">
      <c r="A64" s="46" t="s">
        <v>70</v>
      </c>
      <c r="B64" s="23" t="s">
        <v>28</v>
      </c>
      <c r="C64" s="24">
        <v>20</v>
      </c>
      <c r="D64" s="30"/>
      <c r="E64" s="31"/>
      <c r="F64" s="27">
        <f t="shared" si="2"/>
        <v>0</v>
      </c>
      <c r="G64" s="28">
        <f t="shared" si="4"/>
        <v>0</v>
      </c>
      <c r="H64" s="32"/>
    </row>
    <row r="65" spans="1:8" ht="16.5">
      <c r="A65" s="46" t="s">
        <v>71</v>
      </c>
      <c r="B65" s="23" t="s">
        <v>11</v>
      </c>
      <c r="C65" s="24">
        <v>40</v>
      </c>
      <c r="D65" s="37"/>
      <c r="E65" s="38"/>
      <c r="F65" s="27">
        <f t="shared" si="2"/>
        <v>0</v>
      </c>
      <c r="G65" s="28">
        <f t="shared" si="4"/>
        <v>0</v>
      </c>
      <c r="H65" s="45"/>
    </row>
    <row r="66" spans="1:8" ht="16.5">
      <c r="A66" s="46" t="s">
        <v>72</v>
      </c>
      <c r="B66" s="23" t="s">
        <v>11</v>
      </c>
      <c r="C66" s="24">
        <v>40</v>
      </c>
      <c r="D66" s="37"/>
      <c r="E66" s="38"/>
      <c r="F66" s="27">
        <f t="shared" si="2"/>
        <v>0</v>
      </c>
      <c r="G66" s="28">
        <f t="shared" si="4"/>
        <v>0</v>
      </c>
      <c r="H66" s="45"/>
    </row>
    <row r="67" spans="1:8" ht="16.5">
      <c r="A67" s="46" t="s">
        <v>73</v>
      </c>
      <c r="B67" s="23" t="s">
        <v>11</v>
      </c>
      <c r="C67" s="24">
        <v>5</v>
      </c>
      <c r="D67" s="30"/>
      <c r="E67" s="31"/>
      <c r="F67" s="27">
        <f t="shared" si="2"/>
        <v>0</v>
      </c>
      <c r="G67" s="28">
        <f t="shared" si="4"/>
        <v>0</v>
      </c>
      <c r="H67" s="32"/>
    </row>
    <row r="68" spans="1:8" ht="16.5">
      <c r="A68" s="46" t="s">
        <v>74</v>
      </c>
      <c r="B68" s="23" t="s">
        <v>75</v>
      </c>
      <c r="C68" s="24">
        <v>10</v>
      </c>
      <c r="D68" s="30"/>
      <c r="E68" s="31"/>
      <c r="F68" s="27">
        <f t="shared" si="2"/>
        <v>0</v>
      </c>
      <c r="G68" s="28">
        <f t="shared" si="4"/>
        <v>0</v>
      </c>
      <c r="H68" s="32"/>
    </row>
    <row r="69" spans="1:8" ht="16.5">
      <c r="A69" s="47" t="s">
        <v>76</v>
      </c>
      <c r="B69" s="23" t="s">
        <v>75</v>
      </c>
      <c r="C69" s="24">
        <v>700</v>
      </c>
      <c r="D69" s="30"/>
      <c r="E69" s="31"/>
      <c r="F69" s="27">
        <f t="shared" si="2"/>
        <v>0</v>
      </c>
      <c r="G69" s="28">
        <f t="shared" si="4"/>
        <v>0</v>
      </c>
      <c r="H69" s="32"/>
    </row>
    <row r="70" spans="1:8" ht="16.5">
      <c r="A70" s="29" t="s">
        <v>77</v>
      </c>
      <c r="B70" s="23" t="s">
        <v>28</v>
      </c>
      <c r="C70" s="24">
        <v>5</v>
      </c>
      <c r="D70" s="30"/>
      <c r="E70" s="31"/>
      <c r="F70" s="27">
        <f t="shared" si="2"/>
        <v>0</v>
      </c>
      <c r="G70" s="28">
        <f t="shared" si="4"/>
        <v>0</v>
      </c>
      <c r="H70" s="32"/>
    </row>
    <row r="71" spans="1:8" ht="16.5">
      <c r="A71" s="29" t="s">
        <v>78</v>
      </c>
      <c r="B71" s="23" t="s">
        <v>28</v>
      </c>
      <c r="C71" s="24">
        <v>10</v>
      </c>
      <c r="D71" s="30"/>
      <c r="E71" s="31"/>
      <c r="F71" s="27">
        <f t="shared" si="2"/>
        <v>0</v>
      </c>
      <c r="G71" s="28">
        <f t="shared" si="4"/>
        <v>0</v>
      </c>
      <c r="H71" s="32"/>
    </row>
    <row r="72" spans="1:8" ht="16.5">
      <c r="A72" s="29" t="s">
        <v>79</v>
      </c>
      <c r="B72" s="23" t="s">
        <v>11</v>
      </c>
      <c r="C72" s="24">
        <v>20</v>
      </c>
      <c r="D72" s="30"/>
      <c r="E72" s="31"/>
      <c r="F72" s="27">
        <f t="shared" si="2"/>
        <v>0</v>
      </c>
      <c r="G72" s="28">
        <f t="shared" si="4"/>
        <v>0</v>
      </c>
      <c r="H72" s="32"/>
    </row>
    <row r="73" spans="1:8" ht="16.5">
      <c r="A73" s="29" t="s">
        <v>80</v>
      </c>
      <c r="B73" s="23" t="s">
        <v>11</v>
      </c>
      <c r="C73" s="24">
        <v>20</v>
      </c>
      <c r="D73" s="30"/>
      <c r="E73" s="31"/>
      <c r="F73" s="27">
        <f t="shared" si="2"/>
        <v>0</v>
      </c>
      <c r="G73" s="28">
        <f t="shared" si="4"/>
        <v>0</v>
      </c>
      <c r="H73" s="32"/>
    </row>
    <row r="74" spans="1:8" ht="16.5">
      <c r="A74" s="29" t="s">
        <v>81</v>
      </c>
      <c r="B74" s="23" t="s">
        <v>11</v>
      </c>
      <c r="C74" s="24">
        <v>10</v>
      </c>
      <c r="D74" s="30"/>
      <c r="E74" s="31"/>
      <c r="F74" s="27">
        <f t="shared" si="2"/>
        <v>0</v>
      </c>
      <c r="G74" s="28">
        <f>ROUND((F74*E74)+F47,2)</f>
        <v>0</v>
      </c>
      <c r="H74" s="32"/>
    </row>
    <row r="75" spans="1:8" ht="16.5">
      <c r="A75" s="29" t="s">
        <v>82</v>
      </c>
      <c r="B75" s="23" t="s">
        <v>11</v>
      </c>
      <c r="C75" s="24">
        <v>5</v>
      </c>
      <c r="D75" s="30"/>
      <c r="E75" s="31"/>
      <c r="F75" s="27">
        <f t="shared" si="2"/>
        <v>0</v>
      </c>
      <c r="G75" s="28">
        <f aca="true" t="shared" si="5" ref="G75:G106">ROUND((F75*E75)+F75,2)</f>
        <v>0</v>
      </c>
      <c r="H75" s="32"/>
    </row>
    <row r="76" spans="1:8" ht="16.5">
      <c r="A76" s="29" t="s">
        <v>83</v>
      </c>
      <c r="B76" s="23" t="s">
        <v>11</v>
      </c>
      <c r="C76" s="24">
        <v>5</v>
      </c>
      <c r="D76" s="30"/>
      <c r="E76" s="31"/>
      <c r="F76" s="27">
        <f t="shared" si="2"/>
        <v>0</v>
      </c>
      <c r="G76" s="28">
        <f t="shared" si="5"/>
        <v>0</v>
      </c>
      <c r="H76" s="32"/>
    </row>
    <row r="77" spans="1:8" ht="16.5">
      <c r="A77" s="29" t="s">
        <v>84</v>
      </c>
      <c r="B77" s="23" t="s">
        <v>11</v>
      </c>
      <c r="C77" s="24">
        <v>40</v>
      </c>
      <c r="D77" s="30"/>
      <c r="E77" s="31"/>
      <c r="F77" s="27">
        <f t="shared" si="2"/>
        <v>0</v>
      </c>
      <c r="G77" s="28">
        <f t="shared" si="5"/>
        <v>0</v>
      </c>
      <c r="H77" s="32"/>
    </row>
    <row r="78" spans="1:8" ht="16.5">
      <c r="A78" s="29" t="s">
        <v>85</v>
      </c>
      <c r="B78" s="23" t="s">
        <v>11</v>
      </c>
      <c r="C78" s="24">
        <v>30</v>
      </c>
      <c r="D78" s="30"/>
      <c r="E78" s="31"/>
      <c r="F78" s="27">
        <f t="shared" si="2"/>
        <v>0</v>
      </c>
      <c r="G78" s="28">
        <f t="shared" si="5"/>
        <v>0</v>
      </c>
      <c r="H78" s="32"/>
    </row>
    <row r="79" spans="1:8" ht="16.5">
      <c r="A79" s="29" t="s">
        <v>86</v>
      </c>
      <c r="B79" s="23" t="s">
        <v>11</v>
      </c>
      <c r="C79" s="24">
        <v>30</v>
      </c>
      <c r="D79" s="30"/>
      <c r="E79" s="31"/>
      <c r="F79" s="27">
        <f t="shared" si="2"/>
        <v>0</v>
      </c>
      <c r="G79" s="28">
        <f t="shared" si="5"/>
        <v>0</v>
      </c>
      <c r="H79" s="32"/>
    </row>
    <row r="80" spans="1:8" ht="16.5">
      <c r="A80" s="29" t="s">
        <v>87</v>
      </c>
      <c r="B80" s="23" t="s">
        <v>11</v>
      </c>
      <c r="C80" s="24">
        <v>30</v>
      </c>
      <c r="D80" s="30"/>
      <c r="E80" s="31"/>
      <c r="F80" s="27">
        <f t="shared" si="2"/>
        <v>0</v>
      </c>
      <c r="G80" s="28">
        <f t="shared" si="5"/>
        <v>0</v>
      </c>
      <c r="H80" s="32"/>
    </row>
    <row r="81" spans="1:8" ht="16.5">
      <c r="A81" s="29" t="s">
        <v>88</v>
      </c>
      <c r="B81" s="23" t="s">
        <v>11</v>
      </c>
      <c r="C81" s="24">
        <v>30</v>
      </c>
      <c r="D81" s="30"/>
      <c r="E81" s="31"/>
      <c r="F81" s="27">
        <f t="shared" si="2"/>
        <v>0</v>
      </c>
      <c r="G81" s="28">
        <f t="shared" si="5"/>
        <v>0</v>
      </c>
      <c r="H81" s="32"/>
    </row>
    <row r="82" spans="1:8" ht="16.5">
      <c r="A82" s="29" t="s">
        <v>89</v>
      </c>
      <c r="B82" s="23" t="s">
        <v>11</v>
      </c>
      <c r="C82" s="24">
        <v>30</v>
      </c>
      <c r="D82" s="30"/>
      <c r="E82" s="31"/>
      <c r="F82" s="27">
        <f t="shared" si="2"/>
        <v>0</v>
      </c>
      <c r="G82" s="28">
        <f t="shared" si="5"/>
        <v>0</v>
      </c>
      <c r="H82" s="32"/>
    </row>
    <row r="83" spans="1:8" ht="16.5">
      <c r="A83" s="29" t="s">
        <v>90</v>
      </c>
      <c r="B83" s="23" t="s">
        <v>11</v>
      </c>
      <c r="C83" s="24">
        <v>30</v>
      </c>
      <c r="D83" s="30"/>
      <c r="E83" s="31"/>
      <c r="F83" s="27">
        <f t="shared" si="2"/>
        <v>0</v>
      </c>
      <c r="G83" s="28">
        <f t="shared" si="5"/>
        <v>0</v>
      </c>
      <c r="H83" s="32"/>
    </row>
    <row r="84" spans="1:8" ht="16.5">
      <c r="A84" s="29" t="s">
        <v>91</v>
      </c>
      <c r="B84" s="23" t="s">
        <v>11</v>
      </c>
      <c r="C84" s="24">
        <v>200</v>
      </c>
      <c r="D84" s="30"/>
      <c r="E84" s="31"/>
      <c r="F84" s="27">
        <f t="shared" si="2"/>
        <v>0</v>
      </c>
      <c r="G84" s="28">
        <f t="shared" si="5"/>
        <v>0</v>
      </c>
      <c r="H84" s="32"/>
    </row>
    <row r="85" spans="1:8" ht="16.5">
      <c r="A85" s="29" t="s">
        <v>92</v>
      </c>
      <c r="B85" s="23" t="s">
        <v>11</v>
      </c>
      <c r="C85" s="24">
        <v>500</v>
      </c>
      <c r="D85" s="30"/>
      <c r="E85" s="31"/>
      <c r="F85" s="27">
        <f t="shared" si="2"/>
        <v>0</v>
      </c>
      <c r="G85" s="28">
        <f t="shared" si="5"/>
        <v>0</v>
      </c>
      <c r="H85" s="32"/>
    </row>
    <row r="86" spans="1:8" ht="16.5">
      <c r="A86" s="29" t="s">
        <v>93</v>
      </c>
      <c r="B86" s="23" t="s">
        <v>11</v>
      </c>
      <c r="C86" s="24">
        <v>150</v>
      </c>
      <c r="D86" s="30"/>
      <c r="E86" s="31"/>
      <c r="F86" s="27">
        <f t="shared" si="2"/>
        <v>0</v>
      </c>
      <c r="G86" s="28">
        <f t="shared" si="5"/>
        <v>0</v>
      </c>
      <c r="H86" s="32"/>
    </row>
    <row r="87" spans="1:8" ht="16.5">
      <c r="A87" s="29" t="s">
        <v>94</v>
      </c>
      <c r="B87" s="23" t="s">
        <v>28</v>
      </c>
      <c r="C87" s="24">
        <v>5</v>
      </c>
      <c r="D87" s="30"/>
      <c r="E87" s="31"/>
      <c r="F87" s="27">
        <f t="shared" si="2"/>
        <v>0</v>
      </c>
      <c r="G87" s="28">
        <f t="shared" si="5"/>
        <v>0</v>
      </c>
      <c r="H87" s="32"/>
    </row>
    <row r="88" spans="1:8" ht="16.5">
      <c r="A88" s="29" t="s">
        <v>95</v>
      </c>
      <c r="B88" s="23" t="s">
        <v>28</v>
      </c>
      <c r="C88" s="24">
        <v>10</v>
      </c>
      <c r="D88" s="30"/>
      <c r="E88" s="31"/>
      <c r="F88" s="27">
        <f t="shared" si="2"/>
        <v>0</v>
      </c>
      <c r="G88" s="28">
        <f t="shared" si="5"/>
        <v>0</v>
      </c>
      <c r="H88" s="32"/>
    </row>
    <row r="89" spans="1:8" ht="16.5">
      <c r="A89" s="29" t="s">
        <v>96</v>
      </c>
      <c r="B89" s="23" t="s">
        <v>11</v>
      </c>
      <c r="C89" s="24">
        <v>20</v>
      </c>
      <c r="D89" s="30"/>
      <c r="E89" s="31"/>
      <c r="F89" s="27">
        <f t="shared" si="2"/>
        <v>0</v>
      </c>
      <c r="G89" s="28">
        <f t="shared" si="5"/>
        <v>0</v>
      </c>
      <c r="H89" s="32"/>
    </row>
    <row r="90" spans="1:8" ht="16.5">
      <c r="A90" s="29" t="s">
        <v>97</v>
      </c>
      <c r="B90" s="23" t="s">
        <v>11</v>
      </c>
      <c r="C90" s="24">
        <v>20</v>
      </c>
      <c r="D90" s="30"/>
      <c r="E90" s="31"/>
      <c r="F90" s="27">
        <f t="shared" si="2"/>
        <v>0</v>
      </c>
      <c r="G90" s="28">
        <f t="shared" si="5"/>
        <v>0</v>
      </c>
      <c r="H90" s="32"/>
    </row>
    <row r="91" spans="1:8" ht="16.5">
      <c r="A91" s="29" t="s">
        <v>98</v>
      </c>
      <c r="B91" s="23" t="s">
        <v>11</v>
      </c>
      <c r="C91" s="24">
        <v>100</v>
      </c>
      <c r="D91" s="30"/>
      <c r="E91" s="31"/>
      <c r="F91" s="27">
        <f t="shared" si="2"/>
        <v>0</v>
      </c>
      <c r="G91" s="28">
        <f t="shared" si="5"/>
        <v>0</v>
      </c>
      <c r="H91" s="32"/>
    </row>
    <row r="92" spans="1:8" ht="16.5">
      <c r="A92" s="33" t="s">
        <v>99</v>
      </c>
      <c r="B92" s="23" t="s">
        <v>11</v>
      </c>
      <c r="C92" s="24">
        <v>50</v>
      </c>
      <c r="D92" s="30"/>
      <c r="E92" s="31"/>
      <c r="F92" s="27">
        <f t="shared" si="2"/>
        <v>0</v>
      </c>
      <c r="G92" s="28">
        <f t="shared" si="5"/>
        <v>0</v>
      </c>
      <c r="H92" s="32"/>
    </row>
    <row r="93" spans="1:8" ht="16.5">
      <c r="A93" s="34" t="s">
        <v>100</v>
      </c>
      <c r="B93" s="23" t="s">
        <v>11</v>
      </c>
      <c r="C93" s="24">
        <v>100</v>
      </c>
      <c r="D93" s="30"/>
      <c r="E93" s="31"/>
      <c r="F93" s="27">
        <f t="shared" si="2"/>
        <v>0</v>
      </c>
      <c r="G93" s="28">
        <f t="shared" si="5"/>
        <v>0</v>
      </c>
      <c r="H93" s="32"/>
    </row>
    <row r="94" spans="1:8" ht="16.5">
      <c r="A94" s="34" t="s">
        <v>101</v>
      </c>
      <c r="B94" s="23" t="s">
        <v>11</v>
      </c>
      <c r="C94" s="24">
        <v>5</v>
      </c>
      <c r="D94" s="30"/>
      <c r="E94" s="31"/>
      <c r="F94" s="27">
        <f t="shared" si="2"/>
        <v>0</v>
      </c>
      <c r="G94" s="28">
        <f t="shared" si="5"/>
        <v>0</v>
      </c>
      <c r="H94" s="32"/>
    </row>
    <row r="95" spans="1:8" ht="16.5">
      <c r="A95" s="34" t="s">
        <v>102</v>
      </c>
      <c r="B95" s="23" t="s">
        <v>11</v>
      </c>
      <c r="C95" s="24">
        <v>10</v>
      </c>
      <c r="D95" s="37"/>
      <c r="E95" s="38"/>
      <c r="F95" s="27">
        <f t="shared" si="2"/>
        <v>0</v>
      </c>
      <c r="G95" s="28">
        <f t="shared" si="5"/>
        <v>0</v>
      </c>
      <c r="H95" s="45"/>
    </row>
    <row r="96" spans="1:8" ht="16.5">
      <c r="A96" s="34" t="s">
        <v>103</v>
      </c>
      <c r="B96" s="23" t="s">
        <v>11</v>
      </c>
      <c r="C96" s="24">
        <v>3</v>
      </c>
      <c r="D96" s="30"/>
      <c r="E96" s="31"/>
      <c r="F96" s="27">
        <f t="shared" si="2"/>
        <v>0</v>
      </c>
      <c r="G96" s="28">
        <f t="shared" si="5"/>
        <v>0</v>
      </c>
      <c r="H96" s="32"/>
    </row>
    <row r="97" spans="1:8" ht="16.5">
      <c r="A97" s="34" t="s">
        <v>104</v>
      </c>
      <c r="B97" s="23" t="s">
        <v>11</v>
      </c>
      <c r="C97" s="24">
        <v>15</v>
      </c>
      <c r="D97" s="30"/>
      <c r="E97" s="31"/>
      <c r="F97" s="27">
        <f t="shared" si="2"/>
        <v>0</v>
      </c>
      <c r="G97" s="28">
        <f t="shared" si="5"/>
        <v>0</v>
      </c>
      <c r="H97" s="32"/>
    </row>
    <row r="98" spans="1:8" ht="16.5">
      <c r="A98" s="34" t="s">
        <v>105</v>
      </c>
      <c r="B98" s="23" t="s">
        <v>11</v>
      </c>
      <c r="C98" s="24">
        <v>20</v>
      </c>
      <c r="D98" s="30"/>
      <c r="E98" s="31"/>
      <c r="F98" s="27">
        <f t="shared" si="2"/>
        <v>0</v>
      </c>
      <c r="G98" s="28">
        <f t="shared" si="5"/>
        <v>0</v>
      </c>
      <c r="H98" s="32"/>
    </row>
    <row r="99" spans="1:8" ht="16.5">
      <c r="A99" s="35" t="s">
        <v>106</v>
      </c>
      <c r="B99" s="23" t="s">
        <v>28</v>
      </c>
      <c r="C99" s="24">
        <v>20</v>
      </c>
      <c r="D99" s="37"/>
      <c r="E99" s="38"/>
      <c r="F99" s="27">
        <f t="shared" si="2"/>
        <v>0</v>
      </c>
      <c r="G99" s="28">
        <f t="shared" si="5"/>
        <v>0</v>
      </c>
      <c r="H99" s="45"/>
    </row>
    <row r="100" spans="1:8" ht="16.5">
      <c r="A100" s="35" t="s">
        <v>107</v>
      </c>
      <c r="B100" s="23" t="s">
        <v>28</v>
      </c>
      <c r="C100" s="24">
        <v>20</v>
      </c>
      <c r="D100" s="37"/>
      <c r="E100" s="38"/>
      <c r="F100" s="27">
        <f t="shared" si="2"/>
        <v>0</v>
      </c>
      <c r="G100" s="28">
        <f t="shared" si="5"/>
        <v>0</v>
      </c>
      <c r="H100" s="45"/>
    </row>
    <row r="101" spans="1:8" ht="16.5">
      <c r="A101" s="34" t="s">
        <v>108</v>
      </c>
      <c r="B101" s="23" t="s">
        <v>11</v>
      </c>
      <c r="C101" s="24">
        <v>20</v>
      </c>
      <c r="D101" s="30"/>
      <c r="E101" s="31"/>
      <c r="F101" s="27">
        <f t="shared" si="2"/>
        <v>0</v>
      </c>
      <c r="G101" s="28">
        <f t="shared" si="5"/>
        <v>0</v>
      </c>
      <c r="H101" s="43"/>
    </row>
    <row r="102" spans="1:8" ht="16.5">
      <c r="A102" s="34" t="s">
        <v>109</v>
      </c>
      <c r="B102" s="23" t="s">
        <v>11</v>
      </c>
      <c r="C102" s="24">
        <v>20</v>
      </c>
      <c r="D102" s="30"/>
      <c r="E102" s="31"/>
      <c r="F102" s="27">
        <f t="shared" si="2"/>
        <v>0</v>
      </c>
      <c r="G102" s="28">
        <f t="shared" si="5"/>
        <v>0</v>
      </c>
      <c r="H102" s="43"/>
    </row>
    <row r="103" spans="1:8" ht="16.5">
      <c r="A103" s="34" t="s">
        <v>110</v>
      </c>
      <c r="B103" s="23" t="s">
        <v>11</v>
      </c>
      <c r="C103" s="24">
        <v>20</v>
      </c>
      <c r="D103" s="30"/>
      <c r="E103" s="31"/>
      <c r="F103" s="27">
        <f t="shared" si="2"/>
        <v>0</v>
      </c>
      <c r="G103" s="28">
        <f t="shared" si="5"/>
        <v>0</v>
      </c>
      <c r="H103" s="43"/>
    </row>
    <row r="104" spans="1:8" ht="16.5">
      <c r="A104" s="34" t="s">
        <v>111</v>
      </c>
      <c r="B104" s="23" t="s">
        <v>11</v>
      </c>
      <c r="C104" s="24">
        <v>20</v>
      </c>
      <c r="D104" s="30"/>
      <c r="E104" s="31"/>
      <c r="F104" s="27">
        <f t="shared" si="2"/>
        <v>0</v>
      </c>
      <c r="G104" s="28">
        <f t="shared" si="5"/>
        <v>0</v>
      </c>
      <c r="H104" s="43"/>
    </row>
    <row r="105" spans="1:8" ht="16.5">
      <c r="A105" s="34" t="s">
        <v>112</v>
      </c>
      <c r="B105" s="23" t="s">
        <v>11</v>
      </c>
      <c r="C105" s="24">
        <v>10</v>
      </c>
      <c r="D105" s="30"/>
      <c r="E105" s="31"/>
      <c r="F105" s="27">
        <f t="shared" si="2"/>
        <v>0</v>
      </c>
      <c r="G105" s="28">
        <f t="shared" si="5"/>
        <v>0</v>
      </c>
      <c r="H105" s="32"/>
    </row>
    <row r="106" spans="1:8" ht="16.5">
      <c r="A106" s="48" t="s">
        <v>113</v>
      </c>
      <c r="B106" s="49" t="s">
        <v>11</v>
      </c>
      <c r="C106" s="50">
        <v>70</v>
      </c>
      <c r="D106" s="51"/>
      <c r="E106" s="52"/>
      <c r="F106" s="27">
        <f t="shared" si="2"/>
        <v>0</v>
      </c>
      <c r="G106" s="28">
        <f t="shared" si="5"/>
        <v>0</v>
      </c>
      <c r="H106" s="32"/>
    </row>
    <row r="107" spans="1:7" ht="16.5">
      <c r="A107" s="35"/>
      <c r="B107" s="53"/>
      <c r="C107" s="54" t="s">
        <v>114</v>
      </c>
      <c r="D107" s="55"/>
      <c r="E107" s="56"/>
      <c r="F107" s="57">
        <f>SUM(F7:F106)</f>
        <v>0</v>
      </c>
      <c r="G107" s="58">
        <f>SUM(G7:G106)</f>
        <v>0</v>
      </c>
    </row>
    <row r="108" spans="1:7" ht="16.5">
      <c r="A108" s="35"/>
      <c r="B108" s="53"/>
      <c r="C108" s="54"/>
      <c r="D108" s="55"/>
      <c r="E108" s="56"/>
      <c r="F108" s="57"/>
      <c r="G108" s="58"/>
    </row>
    <row r="109" spans="1:7" ht="15">
      <c r="A109" s="12"/>
      <c r="B109" s="7"/>
      <c r="C109" s="8"/>
      <c r="D109" s="9"/>
      <c r="E109" s="10"/>
      <c r="F109" s="11"/>
      <c r="G109" s="11"/>
    </row>
    <row r="110" spans="1:7" ht="15">
      <c r="A110" s="12"/>
      <c r="B110" s="7"/>
      <c r="C110" s="8"/>
      <c r="D110" s="9"/>
      <c r="E110" s="10"/>
      <c r="F110" s="11"/>
      <c r="G110" s="11"/>
    </row>
    <row r="111" spans="1:7" ht="15">
      <c r="A111" s="12"/>
      <c r="B111" s="7"/>
      <c r="C111" s="8"/>
      <c r="D111" s="9"/>
      <c r="E111" s="10"/>
      <c r="F111" s="11"/>
      <c r="G111" s="11"/>
    </row>
    <row r="112" spans="1:7" ht="15">
      <c r="A112" s="12"/>
      <c r="B112" s="7"/>
      <c r="C112" s="8"/>
      <c r="D112" s="9"/>
      <c r="E112" s="59" t="s">
        <v>115</v>
      </c>
      <c r="F112" s="59"/>
      <c r="G112" s="59"/>
    </row>
    <row r="113" spans="1:7" ht="15">
      <c r="A113" s="12"/>
      <c r="B113" s="7"/>
      <c r="C113" s="8"/>
      <c r="D113" s="9"/>
      <c r="E113" s="60" t="s">
        <v>116</v>
      </c>
      <c r="F113" s="60"/>
      <c r="G113" s="60"/>
    </row>
    <row r="114" spans="1:7" ht="15">
      <c r="A114" s="12"/>
      <c r="B114" s="7"/>
      <c r="C114" s="8"/>
      <c r="D114" s="9"/>
      <c r="E114" s="10"/>
      <c r="F114" s="11"/>
      <c r="G114" s="11"/>
    </row>
    <row r="115" spans="1:7" ht="15">
      <c r="A115" s="12"/>
      <c r="B115" s="7"/>
      <c r="C115" s="8"/>
      <c r="D115" s="9"/>
      <c r="E115" s="10"/>
      <c r="F115" s="11"/>
      <c r="G115" s="11"/>
    </row>
    <row r="116" spans="1:7" ht="15">
      <c r="A116" s="12"/>
      <c r="B116" s="7"/>
      <c r="C116" s="8"/>
      <c r="D116" s="9"/>
      <c r="E116" s="10"/>
      <c r="F116" s="11"/>
      <c r="G116" s="11"/>
    </row>
    <row r="117" spans="1:8" s="67" customFormat="1" ht="14.25">
      <c r="A117" s="61" t="s">
        <v>117</v>
      </c>
      <c r="B117" s="62"/>
      <c r="C117" s="63"/>
      <c r="D117" s="64"/>
      <c r="E117" s="65"/>
      <c r="F117" s="66"/>
      <c r="G117" s="66"/>
      <c r="H117" s="66"/>
    </row>
    <row r="118" spans="1:7" s="67" customFormat="1" ht="14.25">
      <c r="A118" s="61" t="s">
        <v>118</v>
      </c>
      <c r="B118" s="62"/>
      <c r="C118" s="63"/>
      <c r="D118" s="64"/>
      <c r="E118" s="65"/>
      <c r="F118" s="66"/>
      <c r="G118" s="66"/>
    </row>
  </sheetData>
  <sheetProtection selectLockedCells="1" selectUnlockedCells="1"/>
  <mergeCells count="3">
    <mergeCell ref="A4:B4"/>
    <mergeCell ref="E112:G112"/>
    <mergeCell ref="E113:G1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Mongiało</dc:creator>
  <cp:keywords/>
  <dc:description/>
  <cp:lastModifiedBy/>
  <dcterms:created xsi:type="dcterms:W3CDTF">2018-11-28T13:28:03Z</dcterms:created>
  <dcterms:modified xsi:type="dcterms:W3CDTF">2019-11-26T12:17:17Z</dcterms:modified>
  <cp:category/>
  <cp:version/>
  <cp:contentType/>
  <cp:contentStatus/>
  <cp:revision>4</cp:revision>
</cp:coreProperties>
</file>