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135"/>
  </bookViews>
  <sheets>
    <sheet name="Pakiet 1" sheetId="1" r:id="rId1"/>
    <sheet name="Pakiet 2" sheetId="5" r:id="rId2"/>
  </sheets>
  <definedNames>
    <definedName name="_xlnm.Print_Area" localSheetId="1">'Pakiet 2'!$A$1:$L$112</definedName>
  </definedNames>
  <calcPr calcId="145621" iterateDelta="1E-4"/>
</workbook>
</file>

<file path=xl/calcChain.xml><?xml version="1.0" encoding="utf-8"?>
<calcChain xmlns="http://schemas.openxmlformats.org/spreadsheetml/2006/main">
  <c r="L106" i="5" l="1"/>
  <c r="L107" i="5"/>
  <c r="L108" i="5"/>
  <c r="K39" i="1" l="1"/>
  <c r="K38" i="1"/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4" i="5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4" i="1"/>
  <c r="K40" i="1" l="1"/>
  <c r="L109" i="5"/>
  <c r="A5" i="5"/>
  <c r="A6" i="5" s="1"/>
  <c r="A7" i="5" s="1"/>
  <c r="A8" i="5" l="1"/>
  <c r="A9" i="5" l="1"/>
  <c r="A10" i="5" l="1"/>
  <c r="A11" i="5" l="1"/>
  <c r="A12" i="5" l="1"/>
  <c r="A13" i="5" l="1"/>
  <c r="A14" i="5" l="1"/>
  <c r="A15" i="5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16" i="5" l="1"/>
  <c r="A17" i="5" l="1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l="1"/>
  <c r="A29" i="5" l="1"/>
  <c r="A30" i="5" l="1"/>
  <c r="A31" i="5" l="1"/>
  <c r="A32" i="5" l="1"/>
  <c r="A33" i="5" l="1"/>
  <c r="A34" i="5" l="1"/>
  <c r="A35" i="5" l="1"/>
  <c r="A36" i="5" l="1"/>
  <c r="A37" i="5" l="1"/>
  <c r="A38" i="5" l="1"/>
  <c r="A39" i="5" l="1"/>
  <c r="A40" i="5" l="1"/>
  <c r="A41" i="5" l="1"/>
  <c r="A42" i="5" l="1"/>
  <c r="A43" i="5" l="1"/>
  <c r="A44" i="5" l="1"/>
  <c r="A45" i="5" l="1"/>
  <c r="A46" i="5" l="1"/>
  <c r="A47" i="5" l="1"/>
  <c r="A48" i="5" l="1"/>
  <c r="A49" i="5" l="1"/>
  <c r="A50" i="5" l="1"/>
  <c r="A51" i="5" l="1"/>
  <c r="A52" i="5" l="1"/>
  <c r="A53" i="5" l="1"/>
  <c r="A54" i="5" l="1"/>
  <c r="A55" i="5" l="1"/>
  <c r="A56" i="5" l="1"/>
  <c r="A57" i="5" l="1"/>
  <c r="A58" i="5" l="1"/>
  <c r="A59" i="5" l="1"/>
  <c r="A60" i="5" l="1"/>
  <c r="A61" i="5" l="1"/>
  <c r="A62" i="5" l="1"/>
  <c r="A63" i="5" l="1"/>
  <c r="A64" i="5" l="1"/>
  <c r="A65" i="5" l="1"/>
  <c r="A66" i="5" l="1"/>
  <c r="A67" i="5" l="1"/>
  <c r="A68" i="5" l="1"/>
  <c r="A69" i="5" l="1"/>
  <c r="A70" i="5" l="1"/>
  <c r="A71" i="5" l="1"/>
  <c r="A72" i="5" l="1"/>
  <c r="A73" i="5" l="1"/>
  <c r="A74" i="5" l="1"/>
  <c r="A75" i="5" l="1"/>
  <c r="A76" i="5" l="1"/>
  <c r="A77" i="5" l="1"/>
  <c r="A78" i="5" l="1"/>
  <c r="A79" i="5" l="1"/>
  <c r="A80" i="5" l="1"/>
  <c r="A81" i="5" l="1"/>
  <c r="A82" i="5" l="1"/>
  <c r="A83" i="5" l="1"/>
  <c r="A84" i="5" l="1"/>
  <c r="A85" i="5" l="1"/>
  <c r="A86" i="5" l="1"/>
  <c r="A87" i="5" l="1"/>
  <c r="A88" i="5" l="1"/>
  <c r="A89" i="5" l="1"/>
  <c r="A90" i="5" l="1"/>
  <c r="A91" i="5" l="1"/>
  <c r="A92" i="5" l="1"/>
  <c r="A93" i="5" l="1"/>
  <c r="A94" i="5" l="1"/>
  <c r="A95" i="5" l="1"/>
  <c r="A96" i="5" l="1"/>
  <c r="A97" i="5" l="1"/>
  <c r="A98" i="5" l="1"/>
  <c r="A99" i="5" l="1"/>
  <c r="A100" i="5" l="1"/>
  <c r="A101" i="5" l="1"/>
  <c r="A102" i="5" l="1"/>
  <c r="A103" i="5" l="1"/>
  <c r="A104" i="5" l="1"/>
  <c r="A105" i="5" l="1"/>
  <c r="A106" i="5" s="1"/>
  <c r="A107" i="5" s="1"/>
  <c r="A108" i="5" s="1"/>
</calcChain>
</file>

<file path=xl/sharedStrings.xml><?xml version="1.0" encoding="utf-8"?>
<sst xmlns="http://schemas.openxmlformats.org/spreadsheetml/2006/main" count="980" uniqueCount="302">
  <si>
    <t>L.p.</t>
  </si>
  <si>
    <t>Tytuł:</t>
  </si>
  <si>
    <t>Liczba sztuk</t>
  </si>
  <si>
    <t>Wartość brutto</t>
  </si>
  <si>
    <t>Szkoła uczenia się</t>
  </si>
  <si>
    <t>Kordziński Jarosław</t>
  </si>
  <si>
    <t>Wolters Kluwer</t>
  </si>
  <si>
    <t>polski</t>
  </si>
  <si>
    <t>I</t>
  </si>
  <si>
    <t>książka</t>
  </si>
  <si>
    <t>Tutoring jako spotkanie. Historie indywidualnych przypadków</t>
  </si>
  <si>
    <t>Panońko Magdalena, Karpińska-Musiał Beata</t>
  </si>
  <si>
    <t>Paradygmaty dydaktyki. Myśleć teorią o praktyce</t>
  </si>
  <si>
    <t>Klus-Stańska Dorota</t>
  </si>
  <si>
    <t>Wydawnictwo Naukowe PWN</t>
  </si>
  <si>
    <t>Okruchy matematyki</t>
  </si>
  <si>
    <t>Jarosław Górnicki</t>
  </si>
  <si>
    <t>Królowa bez Nobla. Rozmowy o matematyce</t>
  </si>
  <si>
    <t>Ciesielski Krzysztof, Pogoda Zdzisław</t>
  </si>
  <si>
    <t>Wydawnictwo Demart</t>
  </si>
  <si>
    <t>Dyskalkulia</t>
  </si>
  <si>
    <t>Landerl Karin, Kaufmann Liane</t>
  </si>
  <si>
    <t>Wydawnictwo Harmonia</t>
  </si>
  <si>
    <t>Matematyka na planszy. Zestaw 22 gier matematycznych dla uczniów szkół ponadpodstawowych i klas 7-8 szkoły podstawowej</t>
  </si>
  <si>
    <t>Płońska Anna</t>
  </si>
  <si>
    <t>Wydawnictwo Nowik</t>
  </si>
  <si>
    <t>Matematyka w zabawach i grach w szkole podstawowe</t>
  </si>
  <si>
    <t>Krejcova Eva</t>
  </si>
  <si>
    <t>Wywieranie wpływu na ludzi. Teoria i praktyka</t>
  </si>
  <si>
    <t>Cialdini Robert B.</t>
  </si>
  <si>
    <t>GWP Gdańskie Wydawnictwo Psychologiczne</t>
  </si>
  <si>
    <t>VII</t>
  </si>
  <si>
    <t>Pre-swazja. Jak w pełni wykorzystać techniki wpływu społecznego</t>
  </si>
  <si>
    <t>W co grają ludzie</t>
  </si>
  <si>
    <t>Berne Eric</t>
  </si>
  <si>
    <t>V</t>
  </si>
  <si>
    <t>Narodzić się, by wygrać</t>
  </si>
  <si>
    <t>James Muriel, Jongeward Dorothy</t>
  </si>
  <si>
    <t>Dom Wydawniczy Rebis</t>
  </si>
  <si>
    <t>II</t>
  </si>
  <si>
    <t>Analiza transakcyjna dzisiaj</t>
  </si>
  <si>
    <t>Oswoić matmę. Jak pokonać trudności z matematyką w szkole podstawowej</t>
  </si>
  <si>
    <t>Miniatury matematyczne 2 SP</t>
  </si>
  <si>
    <t>Zbigniew Bobiński, Paweł Jarek, Piotr Nodzyński, Adela Świątek, Mirosław Uscki</t>
  </si>
  <si>
    <t>Wydawnictwo Aksjomat Toruń</t>
  </si>
  <si>
    <t>Liga Zadaniowa - XXX lat konkursu matematycznego</t>
  </si>
  <si>
    <t>Zbigniew Bobiński, Agnieszka Krause, Maria Kobus, Piotr Nodzyński</t>
  </si>
  <si>
    <t>Koło matematyczne w gimnazjum</t>
  </si>
  <si>
    <t>Z. Bobiński, P. Nodzyński, M. Uscki</t>
  </si>
  <si>
    <t>Koło matematyczne w szkole podstawowej</t>
  </si>
  <si>
    <t>Od ciekawostek do konkursu matematycznego</t>
  </si>
  <si>
    <t>Krzysztof Kamiński</t>
  </si>
  <si>
    <t>Diagnostyka edukacyjna</t>
  </si>
  <si>
    <t>Bolesław Niemierko</t>
  </si>
  <si>
    <t>rok wyd. 2019</t>
  </si>
  <si>
    <t>Jak pomagać (a nie szkodzić) uczniom ocenianiem szkolnym</t>
  </si>
  <si>
    <t>Smak Słowa</t>
  </si>
  <si>
    <t>rok wyd. 2018</t>
  </si>
  <si>
    <t>Samoocena i test Moje doświadczenia</t>
  </si>
  <si>
    <t>Sedno</t>
  </si>
  <si>
    <t>rok wyd. 2016</t>
  </si>
  <si>
    <t>Odlotowa matematyka. Zadania dla najmłodszych olimpijczyków - uczniów szkół podstawowych i gimnazjalistów</t>
  </si>
  <si>
    <t>H. Pawłowski, W. Tomalczyk, Z. Głowacki</t>
  </si>
  <si>
    <t>Oficyna Wydawnicza Tutor</t>
  </si>
  <si>
    <t>Jak rozwiązywać zadania tekstowe z matematyki</t>
  </si>
  <si>
    <t xml:space="preserve">D. Kotyra, A. Sivosova </t>
  </si>
  <si>
    <t>Wydawnictwo NOWIK</t>
  </si>
  <si>
    <t>Kryptarytmy czyli arytmetyka słów</t>
  </si>
  <si>
    <t>Lipszyc Katarzyna</t>
  </si>
  <si>
    <t>Podstawy Nauczania Matematyki czyli jak Przybliżyć Matematykę Uczniom</t>
  </si>
  <si>
    <t>Zaremba Danuta</t>
  </si>
  <si>
    <t>WNT</t>
  </si>
  <si>
    <t>Sztuka oceniania. Motywowanie uczniów do rozwoju</t>
  </si>
  <si>
    <t>Kubiczek Bożena</t>
  </si>
  <si>
    <t>Rozwijanie kompetencji emocjonalnych uczniów szkół ponadgimnazjalnych</t>
  </si>
  <si>
    <t>Danuta Wosik-Kawala</t>
  </si>
  <si>
    <t>UMCS Wydawnictwo</t>
  </si>
  <si>
    <t>rok wyd. 2003</t>
  </si>
  <si>
    <t>Matematyka z GeoGebrą</t>
  </si>
  <si>
    <t>Wydawnictwo Akademickie Sedno</t>
  </si>
  <si>
    <t>GeoGebra. Innowacja edukacyjna – kontynuacja</t>
  </si>
  <si>
    <r>
      <t xml:space="preserve">ABC GeoGebry. </t>
    </r>
    <r>
      <rPr>
        <i/>
        <sz val="12"/>
        <color rgb="FF000000"/>
        <rFont val="Calibri"/>
        <family val="2"/>
        <charset val="238"/>
      </rPr>
      <t>Poradnik dla początkujących</t>
    </r>
  </si>
  <si>
    <r>
      <t>Winkowska-Nowak Katarzyna</t>
    </r>
    <r>
      <rPr>
        <sz val="11"/>
        <color rgb="FF000000"/>
        <rFont val="Arial"/>
        <family val="2"/>
        <charset val="238"/>
      </rPr>
      <t>,</t>
    </r>
    <r>
      <rPr>
        <sz val="11"/>
        <rFont val="Arial"/>
        <family val="2"/>
        <charset val="238"/>
      </rPr>
      <t> Pobiega Edyta</t>
    </r>
    <r>
      <rPr>
        <sz val="11"/>
        <color rgb="FF000000"/>
        <rFont val="Arial"/>
        <family val="2"/>
        <charset val="238"/>
      </rPr>
      <t>, </t>
    </r>
    <r>
      <rPr>
        <sz val="11"/>
        <rFont val="Arial"/>
        <family val="2"/>
        <charset val="238"/>
      </rPr>
      <t>Pobiega Katarzyna</t>
    </r>
  </si>
  <si>
    <t>Oficyna Edukacyjna Krzysztof Pazdro</t>
  </si>
  <si>
    <t>Pojęcie funkcji. Wiedza przedmiotowa nauczyciela matematyki</t>
  </si>
  <si>
    <t>Mirosława Sajka</t>
  </si>
  <si>
    <t xml:space="preserve">Wydawnictwo Naukowe Uniwersytetu Pedagogicznego </t>
  </si>
  <si>
    <t>Agnieszka Bojarska-Sokołowska</t>
  </si>
  <si>
    <t>Wydawnictwo Uniwersytetu Warmińsko-Mazurskiego w Olsztynie</t>
  </si>
  <si>
    <t>Stewart Ian, Joines  Vann</t>
  </si>
  <si>
    <t>Stryczniewicz  Barbara</t>
  </si>
  <si>
    <t>Opracowanie  zbiorowe</t>
  </si>
  <si>
    <t>RAZEM:</t>
  </si>
  <si>
    <t xml:space="preserve">Nr dopuszczenia </t>
  </si>
  <si>
    <t>Matematyka z kluczem. Podręcznik do matematyki dla klasy 4 szkoły podstawowej, cz. 1</t>
  </si>
  <si>
    <t>875/1/2017</t>
  </si>
  <si>
    <t>Marcin Braun, Agnieszka Mańkowska, Małgorzata Paszyńska</t>
  </si>
  <si>
    <t>Nowa Era</t>
  </si>
  <si>
    <t>Matematyka z kluczem. Podręcznik do matematyki dla klasy 4 szkoły podstawowej, cz. 2</t>
  </si>
  <si>
    <t>Matematyka z kluczem. Zeszyt ćwiczeń do matematyki dla klasy 4 szkoły podstawowej</t>
  </si>
  <si>
    <t>Nie dotyczy</t>
  </si>
  <si>
    <t>Matematyka z kluczem. Zbiór zadań do matematyki dla klasy 4 szkoły podstawowej</t>
  </si>
  <si>
    <t>Praca zbiorowa</t>
  </si>
  <si>
    <t>Matematyka z kluczem. Podręcznik do matematyki dla klasy 5 szkoły podstawowej, cz. 1</t>
  </si>
  <si>
    <t>875/2/2018</t>
  </si>
  <si>
    <t>Matematyka z kluczem. Podręcznik do matematyki dla klasy 5 szkoły podstawowej, cz. 2</t>
  </si>
  <si>
    <t>Matematyka z kluczem. Zeszyt ćwiczeń do matematyki dla klasy 5 szkoły podstawowej</t>
  </si>
  <si>
    <t>Matematyka z kluczem. Zbiór zadań do matematyki dla klasy 5 szkoły podstawowej</t>
  </si>
  <si>
    <t>Jerzy Janowicz</t>
  </si>
  <si>
    <t>Matematyka z kluczem. Podręcznik do matematyki dla klasy 6 szkoły podstawowej, cz. 1</t>
  </si>
  <si>
    <t>875/3/2019</t>
  </si>
  <si>
    <t>Matematyka z kluczem. Podręcznik do matematyki dla klasy 6 szkoły podstawowej, cz. 2</t>
  </si>
  <si>
    <t>Matematyka z kluczem. Zeszyt ćwiczeń do matematyki dla klasy 6 szkoły podstawowej</t>
  </si>
  <si>
    <t>Matematyka z kluczem. Zbiór zadań do matematyki dla klasy 6 szkoły podstawowej</t>
  </si>
  <si>
    <t>Matematyka z kluczem. Podręcznik do matematyki dla klasy 7 szkoły podstawowej</t>
  </si>
  <si>
    <t>875/4/2017</t>
  </si>
  <si>
    <t>Marcin Braun, Agnieszka Mańkowska, Małgorzata Paszyńska, Jerzy Janowicz, Wojciech Babiański, Ewa Szmytkiewicz, Karolina Wej</t>
  </si>
  <si>
    <t>Matematyka z kluczem. Zeszyt ćwiczeń do matematyki dla klasy 7 szkoły podstawowej</t>
  </si>
  <si>
    <t>Matematyka z kluczem. Zbiór zadań do matematyki dla klasy 7 szkoły podstawowej</t>
  </si>
  <si>
    <t>Matematyka z kluczem. Podręcznik do matematyki dla klasy 8 szkoły podstawowej</t>
  </si>
  <si>
    <t>875/5/2018</t>
  </si>
  <si>
    <t>Matematyka z kluczem. Zeszyt ćwiczeń do matematyki dla klasy 8 szkoły podstawowej</t>
  </si>
  <si>
    <t>Matematyka z kluczem. Zbiór zadań do matematyki dla klasy 8 szkoły podstawowej</t>
  </si>
  <si>
    <t>Teraz egzamin ósmoklasisty. Matematyka. Repetytorium</t>
  </si>
  <si>
    <t>Teraz egzamin ósmoklasisty. Matematyka. Arkusze</t>
  </si>
  <si>
    <t>MATeMatyka 1 Podręcznik dla klasy 1 liceum ogólnokształcącego i technikum. Zakres podstawowy. Dla absolwentów szkół podstawowych</t>
  </si>
  <si>
    <t>971/1/2019</t>
  </si>
  <si>
    <t>Wojciech Babiański, Lech Chańko, Karolina Wej</t>
  </si>
  <si>
    <t>MATeMatyka 1 Podręcznik dla klasy 1 liceum ogólnokształcącego i technikum. Zakres podstawowy i rozszerzony. Dla absolwentów szkół podstawowych</t>
  </si>
  <si>
    <t>988/1/2019</t>
  </si>
  <si>
    <t>MATeMatyka 1 Zbiór zadań dla klasy 1 liceum ogólnokształcącego i technikum. Zakres podstawowy. Dla absolwentów szkół podstawowych</t>
  </si>
  <si>
    <t>Jerzy Janowicz, Marcin Wesołowski</t>
  </si>
  <si>
    <t>MATeMatyka 1 Zbiór zadań dla klasy 1 liceum ogólnokształcącego i technikum. Zakres podstawowy i rozszerzony. Dla absolwentów szkół podstawowych</t>
  </si>
  <si>
    <t>MATeMatyka 1 Maturalne karty pracy dla klasy 1 liceum ogólnokształcącego i technikum. Zakres podstawowy i rozszerzony. Dla absolwentów szkół podstawowych</t>
  </si>
  <si>
    <t>Dorota Ponczek, Karolina Wej</t>
  </si>
  <si>
    <t>MATeMAtyka 1 Karty pracy ucznia. Zakres podstawowy</t>
  </si>
  <si>
    <t>To się liczy! Podręcznik do matematyki dla klasy 1 branżowej szkoły pierwszego stopnia</t>
  </si>
  <si>
    <t>967/1/2019</t>
  </si>
  <si>
    <t>Karolina Wej, Wojciech Babiański</t>
  </si>
  <si>
    <t>Matematyka z plusem. Podręcznik do matematyki dla klasy 4 szkoły podstawowej</t>
  </si>
  <si>
    <t>780/1/2017</t>
  </si>
  <si>
    <t>M. Dobrowolska, M. Jucewicz, M. Karpiński, P. Zarzycki</t>
  </si>
  <si>
    <t>Gdańskie Wydawnictwo Oświatowe</t>
  </si>
  <si>
    <t>Matematyka z plusem 4. Ćwiczenia. Liczby naturalne wersja A</t>
  </si>
  <si>
    <t>M. Dobrowolska, S. Wojtan, P. Zarzycki</t>
  </si>
  <si>
    <t>Matematyka z plusem 4. Ćwiczenia. Geometria wersja A</t>
  </si>
  <si>
    <t>P. Zarzycki</t>
  </si>
  <si>
    <t>Matematyka z plusem 4. Ćwiczenia. Ułamki wersja A</t>
  </si>
  <si>
    <t>Matematyka z plusem 4. Zeszyt ćwiczeń podstawowych</t>
  </si>
  <si>
    <t>P. Zarzycki, M. Tokarska, A. Orzeszek</t>
  </si>
  <si>
    <t>Matematyka z plusem 4. Lekcje powtórzeniowe</t>
  </si>
  <si>
    <t>M. Grochowalska</t>
  </si>
  <si>
    <t>Matematyka z plusem 4. Zbiór zadań.</t>
  </si>
  <si>
    <t>K. Zarzycka, P. Zarzycki</t>
  </si>
  <si>
    <t>Matematyka z plusem 4. Podręcznik w wersji dla nauczyciela. Nowa szkoła podstawowa</t>
  </si>
  <si>
    <t>Matematyka z plusem. Podręcznik do matematyki dla klasy 5 szkoły podstawowej</t>
  </si>
  <si>
    <t>780/2/2018</t>
  </si>
  <si>
    <t>Matematyka z plusem 5. Ćwiczenia. Liczby naturalne i ułamki zwykłe wersja A</t>
  </si>
  <si>
    <t>Z. Bolałek, M. Dobrowolska, A. Mysior, S. Wojtan</t>
  </si>
  <si>
    <t>Matematyka z plusem 5. Ćwiczenia. Geometria wersja A</t>
  </si>
  <si>
    <t>M. Dobrowolska, A. Mysior, P. zarzycki</t>
  </si>
  <si>
    <t>Matematyka z plusem 5. Ćwiczenia. Ułamki dziesiętne i liczby całkowite wersja A</t>
  </si>
  <si>
    <t>Matematyka z plusem 5. Zeszyt ćwiczeń podstawowych</t>
  </si>
  <si>
    <t>Matematyka z plusem 5. Zbiór zadań.</t>
  </si>
  <si>
    <t>K. Zarzycka, P. zarzycki</t>
  </si>
  <si>
    <t>Matematyka z plusem 5. Podręcznik w wersji dla nauczyciela. Nowa szkoła podstawowa</t>
  </si>
  <si>
    <t>Matematyka z plusem. Podręcznik do matematyki dla klasy 6 szkoły podstawowej</t>
  </si>
  <si>
    <t>780/3/2019</t>
  </si>
  <si>
    <t>Matematyka z plusem 6. Ćwiczenia. Liczby i wyrażenia algebraiczne. Część 1. wersja A</t>
  </si>
  <si>
    <t>Matematyka z plusem 6. Ćwiczenia. Geometria wersja A</t>
  </si>
  <si>
    <t>M. Dobrowolska, A. Mysior, P. Zarzycki</t>
  </si>
  <si>
    <t>Matematyka z plusem 6. Ćwiczenia. Liczby i wyrażenia algebraiczne. Część 2 wersja A</t>
  </si>
  <si>
    <t>Matematyka z plusem 6. Zeszyt ćwiczeń podstawowych</t>
  </si>
  <si>
    <t>Matematyka z plusem 6. Lekcje powtórzeniowe</t>
  </si>
  <si>
    <t>Matematyka z plusem 6. Zbiór zadań.</t>
  </si>
  <si>
    <t>Matematyka z plusem 6. Podręcznik w wersji dla nauczyciela. Nowa szkoła podstawowa</t>
  </si>
  <si>
    <t>Matematyka z plusem 7. Podręcznik</t>
  </si>
  <si>
    <t>780/4/2017</t>
  </si>
  <si>
    <t>praca zbiorowa pod red. M. Dobrowolskiej</t>
  </si>
  <si>
    <t>Matematyka z plusem 7. Zeszyt ćwiczeń</t>
  </si>
  <si>
    <t>J. Lech</t>
  </si>
  <si>
    <t>Matematyka z plusem 7. Zbiór zadań</t>
  </si>
  <si>
    <t>M. Braun, J. Lech, M. Pisarski</t>
  </si>
  <si>
    <t>Matematyka z plusem 7. lekcje powtórzeniowe</t>
  </si>
  <si>
    <t>Matematyka z plusem 8. Podręcznik</t>
  </si>
  <si>
    <t>780/5/2018</t>
  </si>
  <si>
    <t>Matematyka z plusem 8. Zeszyt ćwiczeń</t>
  </si>
  <si>
    <t>M. Dobrowolska, M. Jucewicz, M. Karpiński</t>
  </si>
  <si>
    <t>Matematyka z plusem 8. Ćwiczenia podstawowe</t>
  </si>
  <si>
    <t>Matematyka z plusem 8. Zbiór zadań</t>
  </si>
  <si>
    <t>Matematyka z plusem 8. Podręcznik w wersji dla nauczyciela</t>
  </si>
  <si>
    <t>Matematyka z plusem 8. Lekcje powtórzeniowe</t>
  </si>
  <si>
    <t>Matematyka z plusem 1. Podręcznik do liceum i technikum. Zakres podstawowy</t>
  </si>
  <si>
    <t>964/1/2019</t>
  </si>
  <si>
    <t>M. Dobrowolska, M. Karpiński, J. Lech</t>
  </si>
  <si>
    <t>Matematyka z plusem 1. Podręcznik do liceum i technikum. Zakres rozszerzony</t>
  </si>
  <si>
    <t>963/1/2019</t>
  </si>
  <si>
    <t>Matematyka z plusem 1. Podręcznik w wersji dla nauczyciela. Zakres podstawowy</t>
  </si>
  <si>
    <t>Matematyka z plusem 1. Podręcznik w wersji dla nauczyciela. Zakres rozszerzony</t>
  </si>
  <si>
    <t>Matematyka z plusem 1. Zbiór zadań.</t>
  </si>
  <si>
    <t>M. Dobrowolska, M. Karpiński, J. Lech, A. Wojaczek</t>
  </si>
  <si>
    <t>Matematyka wokół nas. Podręcznik Klasa 4</t>
  </si>
  <si>
    <t>787/1/2017</t>
  </si>
  <si>
    <t>H. Lewicka, M. Kowalczyk</t>
  </si>
  <si>
    <t>WSiP</t>
  </si>
  <si>
    <t>Matematyka wokół nas. Zeszyt ćwiczeń Klasa 4 Część 1</t>
  </si>
  <si>
    <t>Matematyka wokół nas. Zeszyt ćwiczeń Klasa 4 Część 2</t>
  </si>
  <si>
    <t>III</t>
  </si>
  <si>
    <t>Matematyka wokół nas. Zbiór zadań Klasa 4</t>
  </si>
  <si>
    <t>H. Lewicka, J. Lewicka</t>
  </si>
  <si>
    <t>Matematyka wokół nas. Podręcznik Klasa 5</t>
  </si>
  <si>
    <t>787/2/2018</t>
  </si>
  <si>
    <t>Matematyka wokół nas. Zeszyt ćwiczeń Klasa 5 Część 1</t>
  </si>
  <si>
    <t>Matematyka wokół nas. Zeszyt ćwiczeń Klasa 5 Część 2</t>
  </si>
  <si>
    <t>Matematyka wokół nas. Zbiór zadań Klasa 5</t>
  </si>
  <si>
    <t>Matematyka wokół nas. Podręcznik Klasa 6</t>
  </si>
  <si>
    <t>787/3/2019</t>
  </si>
  <si>
    <t>Matematyka wokół nas. Zeszyt ćwiczeń Klasa 6 Część 1</t>
  </si>
  <si>
    <t>H. Lewicka, M. Kowalczyk, R. Grisdale</t>
  </si>
  <si>
    <t>Matematyka wokół nas. Zeszyt ćwiczeń Klasa 6 Część 2</t>
  </si>
  <si>
    <t>Matematyka wokół nas. Zbiór zadań Klasa 6</t>
  </si>
  <si>
    <t>Matematyka wokół nas. Podręcznik Klasa 7</t>
  </si>
  <si>
    <t>787/4/2017</t>
  </si>
  <si>
    <t>E. Kokiernak-Jurkiewicz, M. Wójcicka, A. Drążek, E. Duvnjak</t>
  </si>
  <si>
    <t>Matematyka Zeszyt ćwiczeń Klasa 7</t>
  </si>
  <si>
    <t>A. Makowski, T. Masłowski, A. Toruńska</t>
  </si>
  <si>
    <t>Matematyka Zbiór zadań Klasa 7</t>
  </si>
  <si>
    <t>E. Duvnjak, E. Kokiernak-Jurkiewicz</t>
  </si>
  <si>
    <t>Matematyka wokół nas. Podręcznik Klasa 8</t>
  </si>
  <si>
    <t>787/5/2018</t>
  </si>
  <si>
    <t>A. Drążek, E. Duvnjak, E. Kokiernak-Jurkiewicz</t>
  </si>
  <si>
    <t>Matematyka Zeszyt ćwiczeń Klasa 8</t>
  </si>
  <si>
    <t>Matematyka Zbiór zadań Klasa 8</t>
  </si>
  <si>
    <t>Matematyka. Podręcznik do liceów i techników. Zakres podstawowy klasa 1. Reforma 2019</t>
  </si>
  <si>
    <t>972/1/2019</t>
  </si>
  <si>
    <t>M. Kurczab, E. Kurczab, E, Świda</t>
  </si>
  <si>
    <t>979/1/2019</t>
  </si>
  <si>
    <t>Matematyka. Zbiór zadań dla liceów i techników. Zakres podstawowy klasa 1. Reforma 2019</t>
  </si>
  <si>
    <t>Matematyka 4. Podręcznik</t>
  </si>
  <si>
    <t>899/1/2017</t>
  </si>
  <si>
    <t>A. Konstantynowicz, A. Konstantynowicz, B. Kiljańska, G. Ukleja, M. Pająk</t>
  </si>
  <si>
    <t>Wydawnictwo Pedagogiczne Operon</t>
  </si>
  <si>
    <t>Matematyka 4. Zeszyt ćwiczeń</t>
  </si>
  <si>
    <t>Matematyka 5. Podręcznik</t>
  </si>
  <si>
    <t>899/2/2018</t>
  </si>
  <si>
    <t>Matematyka 5. Zeszyt ćwiczeń</t>
  </si>
  <si>
    <t>Matematyka 6. Podręcznik</t>
  </si>
  <si>
    <t>899/3/2019</t>
  </si>
  <si>
    <t>Matematyka 6. Zeszyt ćwiczeń</t>
  </si>
  <si>
    <t>Matematyka 7. Podręcznik</t>
  </si>
  <si>
    <t>Matematyka 7. Zeszyt ćwiczeń</t>
  </si>
  <si>
    <t>Matematyka 8. Podręcznik</t>
  </si>
  <si>
    <t>899/5/2018</t>
  </si>
  <si>
    <t>Matematyka 8. Zeszyt ćwiczeń</t>
  </si>
  <si>
    <t>Matematyka. Podręcznik dla szkoły ponadpodstawowej Część 1 Zakres rozszerzony</t>
  </si>
  <si>
    <t>1043/1/2019</t>
  </si>
  <si>
    <t>B. Szumny, H. Pawłowski, J. Karłowska-Pik</t>
  </si>
  <si>
    <t>Matematyka 1. Podręcznik dla szkół branżowych pierwszego stopnia</t>
  </si>
  <si>
    <t>1074/1/2019</t>
  </si>
  <si>
    <t>A. Konstantynowicz, A. Konstantynowicz, M. Pająk</t>
  </si>
  <si>
    <t>Matematyka w szkole branżowej pierwszego stopnia, Klasa 1</t>
  </si>
  <si>
    <t>1028/1/2019</t>
  </si>
  <si>
    <t>A. Cewe, M. Krawczyk, M. Kruk, A. Magryś-Walczak, H. Nahorska</t>
  </si>
  <si>
    <t>Wydawnictwo Podkowa</t>
  </si>
  <si>
    <t>L.pl.</t>
  </si>
  <si>
    <t>Autor</t>
  </si>
  <si>
    <t>Wydawnictwo</t>
  </si>
  <si>
    <t>Język wydania</t>
  </si>
  <si>
    <t>Liczba stron</t>
  </si>
  <si>
    <t>Forma</t>
  </si>
  <si>
    <t>Tytuł</t>
  </si>
  <si>
    <t>11 (9*10)</t>
  </si>
  <si>
    <t>12 (10*11)</t>
  </si>
  <si>
    <t>Pakiet nr 2 - podręczniki szkolne</t>
  </si>
  <si>
    <t>Cena brutto   za 1 szt.</t>
  </si>
  <si>
    <t>Cena brutto za  1 sztukę</t>
  </si>
  <si>
    <t>rok wyd. 2020</t>
  </si>
  <si>
    <t>Pozaszkolne formy edukacji matematycznej Popularyzacja matematyki, interaktywność w kształceniu, kultura matematyczna</t>
  </si>
  <si>
    <t>Matematyczna bombonierka</t>
  </si>
  <si>
    <t>Atlas efektywnego uczenia dla nauczycieli szkół podstawowych + CD</t>
  </si>
  <si>
    <t>Taraszkiewicz Małgorzata, Taraszkiewicz Zuzanna</t>
  </si>
  <si>
    <t>Wiedza i Praktyka</t>
  </si>
  <si>
    <t>Matematyka z plusem 7. Ćwiczenia podstawowe</t>
  </si>
  <si>
    <t>Matematyka. Podręcznik dla szkoły ponadpodstawowej Zakres podstawowy</t>
  </si>
  <si>
    <t>Matematyka 1. Zeszyt ćwiczeń dla szkół branżowych pierwszego stopnia</t>
  </si>
  <si>
    <t>Matematyka z plusem 5. Lekcje powtórzeniowe</t>
  </si>
  <si>
    <t>Nowe wydanie 7.11.2019</t>
  </si>
  <si>
    <t>Nowe wydanie
12.08.2019</t>
  </si>
  <si>
    <t>Matematyka z plusem 1. Ćwiczenia podstawowe dla 1 klasy liceum i technikum</t>
  </si>
  <si>
    <t>rok wyd. 2017</t>
  </si>
  <si>
    <t xml:space="preserve"> rok wyd. 2010</t>
  </si>
  <si>
    <t>rok wyd. 2008</t>
  </si>
  <si>
    <t>rok wyd. 2015</t>
  </si>
  <si>
    <t>Być (nie)zwykłym wychowawcą. Scenariusze lekcji wychowawczych dla uczniów klas starszych szkoły podsatwowej i ponadpodstawowej</t>
  </si>
  <si>
    <t>Konarzewska Anna</t>
  </si>
  <si>
    <t>Warszawska Firma Wydawnicza</t>
  </si>
  <si>
    <t>899/4/2017</t>
  </si>
  <si>
    <t>1082/1/2019</t>
  </si>
  <si>
    <t>Kinga Gałązka</t>
  </si>
  <si>
    <t>Numer wydania lub rok wydania</t>
  </si>
  <si>
    <t>Pakiet nr 1 - poradniki specjalistyczne i podręczniki szkolne</t>
  </si>
  <si>
    <t>2, rok wyd.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</si>
</sst>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Open Sans Bold"/>
    </font>
    <font>
      <sz val="12"/>
      <name val="Open Sans"/>
    </font>
    <font>
      <i/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Tahoma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0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9" fillId="0" borderId="1" xfId="2" applyBorder="1" applyAlignment="1">
      <alignment horizontal="center" vertical="center" wrapText="1"/>
    </xf>
    <xf numFmtId="0" fontId="9" fillId="0" borderId="0" xfId="2"/>
    <xf numFmtId="0" fontId="4" fillId="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9" fillId="0" borderId="2" xfId="2" applyFill="1" applyBorder="1" applyAlignment="1">
      <alignment horizontal="center" vertical="center" wrapText="1"/>
    </xf>
    <xf numFmtId="0" fontId="9" fillId="0" borderId="1" xfId="2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2" applyFill="1" applyBorder="1" applyAlignment="1">
      <alignment horizontal="center" wrapText="1"/>
    </xf>
    <xf numFmtId="0" fontId="9" fillId="0" borderId="1" xfId="2" applyBorder="1" applyAlignment="1">
      <alignment horizontal="center" vertical="center"/>
    </xf>
    <xf numFmtId="0" fontId="10" fillId="0" borderId="0" xfId="2" applyFont="1"/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9" fillId="0" borderId="1" xfId="2" applyNumberFormat="1" applyBorder="1" applyAlignment="1">
      <alignment horizontal="right" vertical="center"/>
    </xf>
    <xf numFmtId="4" fontId="1" fillId="0" borderId="3" xfId="0" applyNumberFormat="1" applyFont="1" applyBorder="1"/>
    <xf numFmtId="0" fontId="10" fillId="0" borderId="4" xfId="2" applyFont="1" applyBorder="1" applyAlignment="1">
      <alignment horizontal="center" vertical="center" wrapText="1"/>
    </xf>
    <xf numFmtId="4" fontId="10" fillId="0" borderId="5" xfId="2" applyNumberFormat="1" applyFont="1" applyBorder="1"/>
    <xf numFmtId="0" fontId="14" fillId="0" borderId="0" xfId="2" applyFont="1"/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9" fillId="2" borderId="1" xfId="2" applyFill="1" applyBorder="1" applyAlignment="1">
      <alignment horizontal="center" vertical="center" wrapText="1"/>
    </xf>
    <xf numFmtId="0" fontId="9" fillId="2" borderId="1" xfId="2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4" fontId="9" fillId="2" borderId="1" xfId="2" applyNumberFormat="1" applyFill="1" applyBorder="1" applyAlignment="1">
      <alignment horizontal="right" vertical="center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pik.com/szukaj/produkt?author=berne+eric" TargetMode="External"/><Relationship Id="rId13" Type="http://schemas.openxmlformats.org/officeDocument/2006/relationships/hyperlink" Target="https://www.empik.com/szukaj/produkt?author=lipszyc+katarzyna" TargetMode="External"/><Relationship Id="rId3" Type="http://schemas.openxmlformats.org/officeDocument/2006/relationships/hyperlink" Target="https://ksiegarnia.pwn.pl/autor/Jaroslaw-Gornicki,a,74097103" TargetMode="External"/><Relationship Id="rId7" Type="http://schemas.openxmlformats.org/officeDocument/2006/relationships/hyperlink" Target="https://www.empik.com/szukaj/produkt?author=cialdini+robert+b." TargetMode="External"/><Relationship Id="rId12" Type="http://schemas.openxmlformats.org/officeDocument/2006/relationships/hyperlink" Target="https://ksiegarnia.pwn.pl/autor/Boleslaw-Niemierko,a,74654066" TargetMode="External"/><Relationship Id="rId2" Type="http://schemas.openxmlformats.org/officeDocument/2006/relationships/hyperlink" Target="https://www.empik.com/szukaj/produkt?author=klus-sta%C5%84ska+dorota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empik.com/szukaj/produkt?author=kordzi%C5%84ski+jaros%C5%82aw" TargetMode="External"/><Relationship Id="rId6" Type="http://schemas.openxmlformats.org/officeDocument/2006/relationships/hyperlink" Target="https://www.empik.com/szukaj/produkt?author=cialdini+robert+b." TargetMode="External"/><Relationship Id="rId11" Type="http://schemas.openxmlformats.org/officeDocument/2006/relationships/hyperlink" Target="https://ksiegarnia.pwn.pl/autor/Boleslaw-Niemierko,a,74654066" TargetMode="External"/><Relationship Id="rId5" Type="http://schemas.openxmlformats.org/officeDocument/2006/relationships/hyperlink" Target="https://www.empik.com/szukaj/produkt?author=krejcova+eva" TargetMode="External"/><Relationship Id="rId15" Type="http://schemas.openxmlformats.org/officeDocument/2006/relationships/hyperlink" Target="https://www.empik.com/szukaj/produkt?author=kubiczek+bo%C5%BCena" TargetMode="External"/><Relationship Id="rId10" Type="http://schemas.openxmlformats.org/officeDocument/2006/relationships/hyperlink" Target="https://ksiegarnia.pwn.pl/autor/Boleslaw-Niemierko,a,74654066" TargetMode="External"/><Relationship Id="rId4" Type="http://schemas.openxmlformats.org/officeDocument/2006/relationships/hyperlink" Target="https://www.empik.com/szukaj/produkt?author=p%C5%82o%C5%84ska+anna" TargetMode="External"/><Relationship Id="rId9" Type="http://schemas.openxmlformats.org/officeDocument/2006/relationships/hyperlink" Target="https://www.empik.com/szukaj/produkt?author=stryczniewicz+barbara" TargetMode="External"/><Relationship Id="rId14" Type="http://schemas.openxmlformats.org/officeDocument/2006/relationships/hyperlink" Target="https://www.empik.com/szukaj/produkt?author=zaremba+danu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Layout" zoomScaleNormal="100" workbookViewId="0">
      <selection activeCell="L7" sqref="L7"/>
    </sheetView>
  </sheetViews>
  <sheetFormatPr defaultRowHeight="15"/>
  <cols>
    <col min="2" max="2" width="22.5703125" customWidth="1"/>
    <col min="3" max="3" width="21" customWidth="1"/>
    <col min="4" max="4" width="27.5703125" customWidth="1"/>
    <col min="8" max="8" width="13.42578125" customWidth="1"/>
    <col min="10" max="10" width="13.85546875" customWidth="1"/>
    <col min="11" max="11" width="18.28515625" customWidth="1"/>
  </cols>
  <sheetData>
    <row r="1" spans="1:12">
      <c r="A1" s="4" t="s">
        <v>300</v>
      </c>
    </row>
    <row r="2" spans="1:12" ht="60">
      <c r="A2" s="30" t="s">
        <v>0</v>
      </c>
      <c r="B2" s="31" t="s">
        <v>270</v>
      </c>
      <c r="C2" s="32" t="s">
        <v>265</v>
      </c>
      <c r="D2" s="32" t="s">
        <v>266</v>
      </c>
      <c r="E2" s="32" t="s">
        <v>267</v>
      </c>
      <c r="F2" s="32" t="s">
        <v>268</v>
      </c>
      <c r="G2" s="32" t="s">
        <v>299</v>
      </c>
      <c r="H2" s="32" t="s">
        <v>269</v>
      </c>
      <c r="I2" s="32" t="s">
        <v>2</v>
      </c>
      <c r="J2" s="32" t="s">
        <v>274</v>
      </c>
      <c r="K2" s="32" t="s">
        <v>3</v>
      </c>
    </row>
    <row r="3" spans="1:12">
      <c r="A3" s="30">
        <v>1</v>
      </c>
      <c r="B3" s="31">
        <v>2</v>
      </c>
      <c r="C3" s="32">
        <v>3</v>
      </c>
      <c r="D3" s="32">
        <v>4</v>
      </c>
      <c r="E3" s="32">
        <v>5</v>
      </c>
      <c r="F3" s="32">
        <v>6</v>
      </c>
      <c r="G3" s="32">
        <v>7</v>
      </c>
      <c r="H3" s="32">
        <v>8</v>
      </c>
      <c r="I3" s="32">
        <v>9</v>
      </c>
      <c r="J3" s="32">
        <v>10</v>
      </c>
      <c r="K3" s="32" t="s">
        <v>271</v>
      </c>
    </row>
    <row r="4" spans="1:12">
      <c r="A4" s="9">
        <v>1</v>
      </c>
      <c r="B4" s="1" t="s">
        <v>4</v>
      </c>
      <c r="C4" s="5" t="s">
        <v>5</v>
      </c>
      <c r="D4" s="10" t="s">
        <v>6</v>
      </c>
      <c r="E4" s="2" t="s">
        <v>7</v>
      </c>
      <c r="F4" s="2">
        <v>388</v>
      </c>
      <c r="G4" s="2" t="s">
        <v>8</v>
      </c>
      <c r="H4" s="2" t="s">
        <v>9</v>
      </c>
      <c r="I4" s="9">
        <v>4</v>
      </c>
      <c r="J4" s="3"/>
      <c r="K4" s="33">
        <f>I4*J4</f>
        <v>0</v>
      </c>
    </row>
    <row r="5" spans="1:12" ht="57">
      <c r="A5" s="9">
        <f>A4+1</f>
        <v>2</v>
      </c>
      <c r="B5" s="1" t="s">
        <v>10</v>
      </c>
      <c r="C5" s="2" t="s">
        <v>11</v>
      </c>
      <c r="D5" s="10" t="s">
        <v>6</v>
      </c>
      <c r="E5" s="2" t="s">
        <v>7</v>
      </c>
      <c r="F5" s="2">
        <v>392</v>
      </c>
      <c r="G5" s="2" t="s">
        <v>8</v>
      </c>
      <c r="H5" s="2" t="s">
        <v>9</v>
      </c>
      <c r="I5" s="9">
        <v>4</v>
      </c>
      <c r="J5" s="3"/>
      <c r="K5" s="33">
        <f t="shared" ref="K5:K38" si="0">I5*J5</f>
        <v>0</v>
      </c>
    </row>
    <row r="6" spans="1:12" ht="42.75">
      <c r="A6" s="9">
        <f t="shared" ref="A6:A39" si="1">A5+1</f>
        <v>3</v>
      </c>
      <c r="B6" s="1" t="s">
        <v>12</v>
      </c>
      <c r="C6" s="5" t="s">
        <v>13</v>
      </c>
      <c r="D6" s="10" t="s">
        <v>14</v>
      </c>
      <c r="E6" s="2" t="s">
        <v>7</v>
      </c>
      <c r="F6" s="2">
        <v>278</v>
      </c>
      <c r="G6" s="2" t="s">
        <v>8</v>
      </c>
      <c r="H6" s="2" t="s">
        <v>9</v>
      </c>
      <c r="I6" s="9">
        <v>4</v>
      </c>
      <c r="J6" s="3"/>
      <c r="K6" s="33">
        <f t="shared" si="0"/>
        <v>0</v>
      </c>
    </row>
    <row r="7" spans="1:12" ht="45">
      <c r="A7" s="9">
        <f t="shared" si="1"/>
        <v>4</v>
      </c>
      <c r="B7" s="2" t="s">
        <v>15</v>
      </c>
      <c r="C7" s="5" t="s">
        <v>16</v>
      </c>
      <c r="D7" s="10" t="s">
        <v>14</v>
      </c>
      <c r="E7" s="6" t="s">
        <v>7</v>
      </c>
      <c r="F7" s="7">
        <v>295</v>
      </c>
      <c r="G7" s="8" t="s">
        <v>301</v>
      </c>
      <c r="H7" s="6" t="s">
        <v>9</v>
      </c>
      <c r="I7" s="9">
        <v>4</v>
      </c>
      <c r="J7" s="3"/>
      <c r="K7" s="33">
        <f t="shared" si="0"/>
        <v>0</v>
      </c>
    </row>
    <row r="8" spans="1:12" ht="42.75">
      <c r="A8" s="9">
        <f t="shared" si="1"/>
        <v>5</v>
      </c>
      <c r="B8" s="2" t="s">
        <v>17</v>
      </c>
      <c r="C8" s="2" t="s">
        <v>18</v>
      </c>
      <c r="D8" s="10" t="s">
        <v>19</v>
      </c>
      <c r="E8" s="2" t="s">
        <v>7</v>
      </c>
      <c r="F8" s="2">
        <v>296</v>
      </c>
      <c r="G8" s="2" t="s">
        <v>8</v>
      </c>
      <c r="H8" s="6" t="s">
        <v>9</v>
      </c>
      <c r="I8" s="9">
        <v>4</v>
      </c>
      <c r="J8" s="3"/>
      <c r="K8" s="33">
        <f t="shared" si="0"/>
        <v>0</v>
      </c>
    </row>
    <row r="9" spans="1:12" ht="28.5">
      <c r="A9" s="9">
        <f t="shared" si="1"/>
        <v>6</v>
      </c>
      <c r="B9" s="1" t="s">
        <v>20</v>
      </c>
      <c r="C9" s="2" t="s">
        <v>21</v>
      </c>
      <c r="D9" s="10" t="s">
        <v>22</v>
      </c>
      <c r="E9" s="2" t="s">
        <v>7</v>
      </c>
      <c r="F9" s="2">
        <v>264</v>
      </c>
      <c r="G9" s="2" t="s">
        <v>8</v>
      </c>
      <c r="H9" s="6" t="s">
        <v>9</v>
      </c>
      <c r="I9" s="9">
        <v>4</v>
      </c>
      <c r="J9" s="3"/>
      <c r="K9" s="33">
        <f t="shared" si="0"/>
        <v>0</v>
      </c>
    </row>
    <row r="10" spans="1:12" ht="114">
      <c r="A10" s="40">
        <f t="shared" si="1"/>
        <v>7</v>
      </c>
      <c r="B10" s="1" t="s">
        <v>293</v>
      </c>
      <c r="C10" s="5" t="s">
        <v>294</v>
      </c>
      <c r="D10" s="41" t="s">
        <v>295</v>
      </c>
      <c r="E10" s="2" t="s">
        <v>7</v>
      </c>
      <c r="F10" s="2">
        <v>228</v>
      </c>
      <c r="G10" s="6" t="s">
        <v>54</v>
      </c>
      <c r="H10" s="6" t="s">
        <v>9</v>
      </c>
      <c r="I10" s="40">
        <v>4</v>
      </c>
      <c r="J10" s="42"/>
      <c r="K10" s="43">
        <f t="shared" si="0"/>
        <v>0</v>
      </c>
      <c r="L10" s="39"/>
    </row>
    <row r="11" spans="1:12" ht="99.75">
      <c r="A11" s="9">
        <f t="shared" si="1"/>
        <v>8</v>
      </c>
      <c r="B11" s="1" t="s">
        <v>23</v>
      </c>
      <c r="C11" s="5" t="s">
        <v>24</v>
      </c>
      <c r="D11" s="10" t="s">
        <v>25</v>
      </c>
      <c r="E11" s="2" t="s">
        <v>7</v>
      </c>
      <c r="F11" s="2">
        <v>102</v>
      </c>
      <c r="G11" s="2" t="s">
        <v>8</v>
      </c>
      <c r="H11" s="6" t="s">
        <v>9</v>
      </c>
      <c r="I11" s="9">
        <v>4</v>
      </c>
      <c r="J11" s="3"/>
      <c r="K11" s="33">
        <f t="shared" si="0"/>
        <v>0</v>
      </c>
    </row>
    <row r="12" spans="1:12" ht="42.75">
      <c r="A12" s="9">
        <f t="shared" si="1"/>
        <v>9</v>
      </c>
      <c r="B12" s="1" t="s">
        <v>26</v>
      </c>
      <c r="C12" s="5" t="s">
        <v>27</v>
      </c>
      <c r="D12" s="10" t="s">
        <v>25</v>
      </c>
      <c r="E12" s="2" t="s">
        <v>7</v>
      </c>
      <c r="F12" s="2">
        <v>160</v>
      </c>
      <c r="G12" s="2" t="s">
        <v>8</v>
      </c>
      <c r="H12" s="6" t="s">
        <v>9</v>
      </c>
      <c r="I12" s="9">
        <v>4</v>
      </c>
      <c r="J12" s="3"/>
      <c r="K12" s="33">
        <f t="shared" si="0"/>
        <v>0</v>
      </c>
    </row>
    <row r="13" spans="1:12" ht="30">
      <c r="A13" s="9">
        <f t="shared" si="1"/>
        <v>10</v>
      </c>
      <c r="B13" s="1" t="s">
        <v>28</v>
      </c>
      <c r="C13" s="5" t="s">
        <v>29</v>
      </c>
      <c r="D13" s="10" t="s">
        <v>30</v>
      </c>
      <c r="E13" s="2" t="s">
        <v>7</v>
      </c>
      <c r="F13" s="2">
        <v>336</v>
      </c>
      <c r="G13" s="2" t="s">
        <v>31</v>
      </c>
      <c r="H13" s="6" t="s">
        <v>9</v>
      </c>
      <c r="I13" s="9">
        <v>4</v>
      </c>
      <c r="J13" s="3"/>
      <c r="K13" s="33">
        <f t="shared" si="0"/>
        <v>0</v>
      </c>
    </row>
    <row r="14" spans="1:12" ht="57">
      <c r="A14" s="9">
        <f t="shared" si="1"/>
        <v>11</v>
      </c>
      <c r="B14" s="1" t="s">
        <v>32</v>
      </c>
      <c r="C14" s="5" t="s">
        <v>29</v>
      </c>
      <c r="D14" s="10" t="s">
        <v>30</v>
      </c>
      <c r="E14" s="2" t="s">
        <v>7</v>
      </c>
      <c r="F14" s="2">
        <v>358</v>
      </c>
      <c r="G14" s="2" t="s">
        <v>8</v>
      </c>
      <c r="H14" s="6" t="s">
        <v>9</v>
      </c>
      <c r="I14" s="9">
        <v>4</v>
      </c>
      <c r="J14" s="3"/>
      <c r="K14" s="33">
        <f t="shared" si="0"/>
        <v>0</v>
      </c>
    </row>
    <row r="15" spans="1:12" ht="30">
      <c r="A15" s="9">
        <f t="shared" si="1"/>
        <v>12</v>
      </c>
      <c r="B15" s="1" t="s">
        <v>33</v>
      </c>
      <c r="C15" s="5" t="s">
        <v>34</v>
      </c>
      <c r="D15" s="10" t="s">
        <v>14</v>
      </c>
      <c r="E15" s="2" t="s">
        <v>7</v>
      </c>
      <c r="F15" s="2">
        <v>158</v>
      </c>
      <c r="G15" s="2" t="s">
        <v>35</v>
      </c>
      <c r="H15" s="6" t="s">
        <v>9</v>
      </c>
      <c r="I15" s="9">
        <v>4</v>
      </c>
      <c r="J15" s="3"/>
      <c r="K15" s="33">
        <f t="shared" si="0"/>
        <v>0</v>
      </c>
    </row>
    <row r="16" spans="1:12" ht="28.5">
      <c r="A16" s="9">
        <f t="shared" si="1"/>
        <v>13</v>
      </c>
      <c r="B16" s="1" t="s">
        <v>36</v>
      </c>
      <c r="C16" s="2" t="s">
        <v>37</v>
      </c>
      <c r="D16" s="10" t="s">
        <v>38</v>
      </c>
      <c r="E16" s="2" t="s">
        <v>7</v>
      </c>
      <c r="F16" s="2">
        <v>304</v>
      </c>
      <c r="G16" s="2" t="s">
        <v>39</v>
      </c>
      <c r="H16" s="6" t="s">
        <v>9</v>
      </c>
      <c r="I16" s="9">
        <v>4</v>
      </c>
      <c r="J16" s="3"/>
      <c r="K16" s="33">
        <f t="shared" si="0"/>
        <v>0</v>
      </c>
    </row>
    <row r="17" spans="1:12" ht="28.5">
      <c r="A17" s="9">
        <f t="shared" si="1"/>
        <v>14</v>
      </c>
      <c r="B17" s="1" t="s">
        <v>40</v>
      </c>
      <c r="C17" s="2" t="s">
        <v>89</v>
      </c>
      <c r="D17" s="10" t="s">
        <v>38</v>
      </c>
      <c r="E17" s="2" t="s">
        <v>7</v>
      </c>
      <c r="F17" s="2">
        <v>476</v>
      </c>
      <c r="G17" s="2" t="s">
        <v>8</v>
      </c>
      <c r="H17" s="6" t="s">
        <v>9</v>
      </c>
      <c r="I17" s="9">
        <v>4</v>
      </c>
      <c r="J17" s="3"/>
      <c r="K17" s="33">
        <f t="shared" si="0"/>
        <v>0</v>
      </c>
    </row>
    <row r="18" spans="1:12" ht="57">
      <c r="A18" s="9">
        <f t="shared" si="1"/>
        <v>15</v>
      </c>
      <c r="B18" s="1" t="s">
        <v>41</v>
      </c>
      <c r="C18" s="2" t="s">
        <v>90</v>
      </c>
      <c r="D18" s="10" t="s">
        <v>25</v>
      </c>
      <c r="E18" s="2" t="s">
        <v>7</v>
      </c>
      <c r="F18" s="2">
        <v>118</v>
      </c>
      <c r="G18" s="2" t="s">
        <v>8</v>
      </c>
      <c r="H18" s="6" t="s">
        <v>9</v>
      </c>
      <c r="I18" s="9">
        <v>4</v>
      </c>
      <c r="J18" s="3"/>
      <c r="K18" s="33">
        <f t="shared" si="0"/>
        <v>0</v>
      </c>
    </row>
    <row r="19" spans="1:12" ht="71.25">
      <c r="A19" s="9">
        <f t="shared" si="1"/>
        <v>16</v>
      </c>
      <c r="B19" s="1" t="s">
        <v>42</v>
      </c>
      <c r="C19" s="2" t="s">
        <v>43</v>
      </c>
      <c r="D19" s="10" t="s">
        <v>44</v>
      </c>
      <c r="E19" s="2" t="s">
        <v>7</v>
      </c>
      <c r="F19" s="2">
        <v>76</v>
      </c>
      <c r="G19" s="44" t="s">
        <v>289</v>
      </c>
      <c r="H19" s="6" t="s">
        <v>9</v>
      </c>
      <c r="I19" s="9">
        <v>4</v>
      </c>
      <c r="J19" s="3"/>
      <c r="K19" s="33">
        <f t="shared" si="0"/>
        <v>0</v>
      </c>
      <c r="L19" s="39"/>
    </row>
    <row r="20" spans="1:12" ht="57">
      <c r="A20" s="9">
        <f t="shared" si="1"/>
        <v>17</v>
      </c>
      <c r="B20" s="2" t="s">
        <v>45</v>
      </c>
      <c r="C20" s="2" t="s">
        <v>46</v>
      </c>
      <c r="D20" s="10" t="s">
        <v>44</v>
      </c>
      <c r="E20" s="2" t="s">
        <v>7</v>
      </c>
      <c r="F20" s="2">
        <v>432</v>
      </c>
      <c r="G20" s="44" t="s">
        <v>57</v>
      </c>
      <c r="H20" s="6" t="s">
        <v>9</v>
      </c>
      <c r="I20" s="9">
        <v>4</v>
      </c>
      <c r="J20" s="3"/>
      <c r="K20" s="33">
        <f t="shared" si="0"/>
        <v>0</v>
      </c>
      <c r="L20" s="39"/>
    </row>
    <row r="21" spans="1:12" ht="42.75">
      <c r="A21" s="9">
        <f t="shared" si="1"/>
        <v>18</v>
      </c>
      <c r="B21" s="2" t="s">
        <v>47</v>
      </c>
      <c r="C21" s="2" t="s">
        <v>48</v>
      </c>
      <c r="D21" s="10" t="s">
        <v>44</v>
      </c>
      <c r="E21" s="2" t="s">
        <v>7</v>
      </c>
      <c r="F21" s="2">
        <v>442</v>
      </c>
      <c r="G21" s="44" t="s">
        <v>290</v>
      </c>
      <c r="H21" s="6" t="s">
        <v>9</v>
      </c>
      <c r="I21" s="9">
        <v>4</v>
      </c>
      <c r="J21" s="3"/>
      <c r="K21" s="33">
        <f t="shared" si="0"/>
        <v>0</v>
      </c>
      <c r="L21" s="39"/>
    </row>
    <row r="22" spans="1:12" ht="30">
      <c r="A22" s="9">
        <f t="shared" si="1"/>
        <v>19</v>
      </c>
      <c r="B22" s="2" t="s">
        <v>49</v>
      </c>
      <c r="C22" s="2" t="s">
        <v>48</v>
      </c>
      <c r="D22" s="10" t="s">
        <v>44</v>
      </c>
      <c r="E22" s="2" t="s">
        <v>7</v>
      </c>
      <c r="F22" s="2">
        <v>291</v>
      </c>
      <c r="G22" s="44" t="s">
        <v>291</v>
      </c>
      <c r="H22" s="6" t="s">
        <v>9</v>
      </c>
      <c r="I22" s="9">
        <v>4</v>
      </c>
      <c r="J22" s="3"/>
      <c r="K22" s="33">
        <f t="shared" si="0"/>
        <v>0</v>
      </c>
      <c r="L22" s="39"/>
    </row>
    <row r="23" spans="1:12" ht="42.75">
      <c r="A23" s="9">
        <f t="shared" si="1"/>
        <v>20</v>
      </c>
      <c r="B23" s="2" t="s">
        <v>50</v>
      </c>
      <c r="C23" s="2" t="s">
        <v>51</v>
      </c>
      <c r="D23" s="10" t="s">
        <v>44</v>
      </c>
      <c r="E23" s="2" t="s">
        <v>7</v>
      </c>
      <c r="F23" s="2">
        <v>356</v>
      </c>
      <c r="G23" s="44" t="s">
        <v>292</v>
      </c>
      <c r="H23" s="6" t="s">
        <v>9</v>
      </c>
      <c r="I23" s="9">
        <v>4</v>
      </c>
      <c r="J23" s="3"/>
      <c r="K23" s="33">
        <f t="shared" si="0"/>
        <v>0</v>
      </c>
      <c r="L23" s="39"/>
    </row>
    <row r="24" spans="1:12" ht="30">
      <c r="A24" s="9">
        <f t="shared" si="1"/>
        <v>21</v>
      </c>
      <c r="B24" s="2" t="s">
        <v>52</v>
      </c>
      <c r="C24" s="2" t="s">
        <v>53</v>
      </c>
      <c r="D24" s="10" t="s">
        <v>14</v>
      </c>
      <c r="E24" s="2" t="s">
        <v>7</v>
      </c>
      <c r="F24" s="2">
        <v>364</v>
      </c>
      <c r="G24" s="2" t="s">
        <v>276</v>
      </c>
      <c r="H24" s="6" t="s">
        <v>9</v>
      </c>
      <c r="I24" s="9">
        <v>4</v>
      </c>
      <c r="J24" s="3"/>
      <c r="K24" s="33">
        <f t="shared" si="0"/>
        <v>0</v>
      </c>
    </row>
    <row r="25" spans="1:12" ht="42.75">
      <c r="A25" s="9">
        <f t="shared" si="1"/>
        <v>22</v>
      </c>
      <c r="B25" s="2" t="s">
        <v>55</v>
      </c>
      <c r="C25" s="2" t="s">
        <v>53</v>
      </c>
      <c r="D25" s="10" t="s">
        <v>56</v>
      </c>
      <c r="E25" s="2" t="s">
        <v>7</v>
      </c>
      <c r="F25" s="2">
        <v>260</v>
      </c>
      <c r="G25" s="2" t="s">
        <v>57</v>
      </c>
      <c r="H25" s="6" t="s">
        <v>9</v>
      </c>
      <c r="I25" s="9">
        <v>4</v>
      </c>
      <c r="J25" s="3"/>
      <c r="K25" s="33">
        <f t="shared" si="0"/>
        <v>0</v>
      </c>
    </row>
    <row r="26" spans="1:12" ht="28.5">
      <c r="A26" s="9">
        <f>A25+1</f>
        <v>23</v>
      </c>
      <c r="B26" s="2" t="s">
        <v>58</v>
      </c>
      <c r="C26" s="2" t="s">
        <v>53</v>
      </c>
      <c r="D26" s="10" t="s">
        <v>59</v>
      </c>
      <c r="E26" s="2" t="s">
        <v>7</v>
      </c>
      <c r="F26" s="2">
        <v>160</v>
      </c>
      <c r="G26" s="2" t="s">
        <v>60</v>
      </c>
      <c r="H26" s="6" t="s">
        <v>9</v>
      </c>
      <c r="I26" s="9">
        <v>4</v>
      </c>
      <c r="J26" s="3"/>
      <c r="K26" s="33">
        <f t="shared" si="0"/>
        <v>0</v>
      </c>
    </row>
    <row r="27" spans="1:12" ht="99.75">
      <c r="A27" s="9">
        <f t="shared" si="1"/>
        <v>24</v>
      </c>
      <c r="B27" s="2" t="s">
        <v>61</v>
      </c>
      <c r="C27" s="2" t="s">
        <v>62</v>
      </c>
      <c r="D27" s="10" t="s">
        <v>63</v>
      </c>
      <c r="E27" s="2" t="s">
        <v>7</v>
      </c>
      <c r="F27" s="2">
        <v>208</v>
      </c>
      <c r="G27" s="2" t="s">
        <v>39</v>
      </c>
      <c r="H27" s="6" t="s">
        <v>9</v>
      </c>
      <c r="I27" s="9">
        <v>4</v>
      </c>
      <c r="J27" s="3"/>
      <c r="K27" s="33">
        <f t="shared" si="0"/>
        <v>0</v>
      </c>
    </row>
    <row r="28" spans="1:12" ht="42.75">
      <c r="A28" s="9">
        <f t="shared" si="1"/>
        <v>25</v>
      </c>
      <c r="B28" s="2" t="s">
        <v>64</v>
      </c>
      <c r="C28" s="2" t="s">
        <v>65</v>
      </c>
      <c r="D28" s="10" t="s">
        <v>66</v>
      </c>
      <c r="E28" s="2" t="s">
        <v>7</v>
      </c>
      <c r="F28" s="2">
        <v>72</v>
      </c>
      <c r="G28" s="2" t="s">
        <v>60</v>
      </c>
      <c r="H28" s="6" t="s">
        <v>9</v>
      </c>
      <c r="I28" s="9">
        <v>4</v>
      </c>
      <c r="J28" s="3"/>
      <c r="K28" s="33">
        <f t="shared" si="0"/>
        <v>0</v>
      </c>
    </row>
    <row r="29" spans="1:12" ht="28.5">
      <c r="A29" s="9">
        <f t="shared" si="1"/>
        <v>26</v>
      </c>
      <c r="B29" s="2" t="s">
        <v>67</v>
      </c>
      <c r="C29" s="2" t="s">
        <v>68</v>
      </c>
      <c r="D29" s="10" t="s">
        <v>25</v>
      </c>
      <c r="E29" s="2" t="s">
        <v>7</v>
      </c>
      <c r="F29" s="2">
        <v>64</v>
      </c>
      <c r="G29" s="2" t="s">
        <v>8</v>
      </c>
      <c r="H29" s="6" t="s">
        <v>9</v>
      </c>
      <c r="I29" s="9">
        <v>4</v>
      </c>
      <c r="J29" s="3"/>
      <c r="K29" s="33">
        <f t="shared" si="0"/>
        <v>0</v>
      </c>
    </row>
    <row r="30" spans="1:12" ht="57">
      <c r="A30" s="9">
        <f t="shared" si="1"/>
        <v>27</v>
      </c>
      <c r="B30" s="2" t="s">
        <v>69</v>
      </c>
      <c r="C30" s="2" t="s">
        <v>70</v>
      </c>
      <c r="D30" s="10" t="s">
        <v>71</v>
      </c>
      <c r="E30" s="2" t="s">
        <v>7</v>
      </c>
      <c r="F30" s="2">
        <v>332</v>
      </c>
      <c r="G30" s="2" t="s">
        <v>8</v>
      </c>
      <c r="H30" s="6" t="s">
        <v>9</v>
      </c>
      <c r="I30" s="9">
        <v>4</v>
      </c>
      <c r="J30" s="3"/>
      <c r="K30" s="33">
        <f t="shared" si="0"/>
        <v>0</v>
      </c>
    </row>
    <row r="31" spans="1:12" ht="42.75">
      <c r="A31" s="9">
        <f t="shared" si="1"/>
        <v>28</v>
      </c>
      <c r="B31" s="2" t="s">
        <v>72</v>
      </c>
      <c r="C31" s="2" t="s">
        <v>73</v>
      </c>
      <c r="D31" s="10" t="s">
        <v>25</v>
      </c>
      <c r="E31" s="2" t="s">
        <v>7</v>
      </c>
      <c r="F31" s="2">
        <v>282</v>
      </c>
      <c r="G31" s="2" t="s">
        <v>8</v>
      </c>
      <c r="H31" s="2" t="s">
        <v>9</v>
      </c>
      <c r="I31" s="9">
        <v>4</v>
      </c>
      <c r="J31" s="3"/>
      <c r="K31" s="33">
        <f t="shared" si="0"/>
        <v>0</v>
      </c>
    </row>
    <row r="32" spans="1:12" ht="71.25">
      <c r="A32" s="9">
        <f t="shared" si="1"/>
        <v>29</v>
      </c>
      <c r="B32" s="2" t="s">
        <v>74</v>
      </c>
      <c r="C32" s="2" t="s">
        <v>75</v>
      </c>
      <c r="D32" s="2" t="s">
        <v>76</v>
      </c>
      <c r="E32" s="2" t="s">
        <v>7</v>
      </c>
      <c r="F32" s="2">
        <v>368</v>
      </c>
      <c r="G32" s="2" t="s">
        <v>77</v>
      </c>
      <c r="H32" s="2" t="s">
        <v>9</v>
      </c>
      <c r="I32" s="9">
        <v>4</v>
      </c>
      <c r="J32" s="3"/>
      <c r="K32" s="33">
        <f t="shared" si="0"/>
        <v>0</v>
      </c>
    </row>
    <row r="33" spans="1:11" ht="30">
      <c r="A33" s="9">
        <f t="shared" si="1"/>
        <v>30</v>
      </c>
      <c r="B33" s="2" t="s">
        <v>78</v>
      </c>
      <c r="C33" s="2" t="s">
        <v>91</v>
      </c>
      <c r="D33" s="10" t="s">
        <v>79</v>
      </c>
      <c r="E33" s="2" t="s">
        <v>7</v>
      </c>
      <c r="F33" s="2">
        <v>344</v>
      </c>
      <c r="G33" s="2" t="s">
        <v>8</v>
      </c>
      <c r="H33" s="6" t="s">
        <v>9</v>
      </c>
      <c r="I33" s="9">
        <v>4</v>
      </c>
      <c r="J33" s="3"/>
      <c r="K33" s="33">
        <f t="shared" si="0"/>
        <v>0</v>
      </c>
    </row>
    <row r="34" spans="1:11" ht="42.75">
      <c r="A34" s="9">
        <f t="shared" si="1"/>
        <v>31</v>
      </c>
      <c r="B34" s="2" t="s">
        <v>80</v>
      </c>
      <c r="C34" s="2" t="s">
        <v>91</v>
      </c>
      <c r="D34" s="10" t="s">
        <v>79</v>
      </c>
      <c r="E34" s="2" t="s">
        <v>7</v>
      </c>
      <c r="F34" s="2">
        <v>268</v>
      </c>
      <c r="G34" s="2" t="s">
        <v>8</v>
      </c>
      <c r="H34" s="6" t="s">
        <v>9</v>
      </c>
      <c r="I34" s="9">
        <v>4</v>
      </c>
      <c r="J34" s="3"/>
      <c r="K34" s="33">
        <f t="shared" si="0"/>
        <v>0</v>
      </c>
    </row>
    <row r="35" spans="1:11" ht="57">
      <c r="A35" s="9">
        <f t="shared" si="1"/>
        <v>32</v>
      </c>
      <c r="B35" s="2" t="s">
        <v>81</v>
      </c>
      <c r="C35" s="2" t="s">
        <v>82</v>
      </c>
      <c r="D35" s="10" t="s">
        <v>83</v>
      </c>
      <c r="E35" s="2" t="s">
        <v>7</v>
      </c>
      <c r="F35" s="2">
        <v>132</v>
      </c>
      <c r="G35" s="2" t="s">
        <v>8</v>
      </c>
      <c r="H35" s="6" t="s">
        <v>9</v>
      </c>
      <c r="I35" s="9">
        <v>4</v>
      </c>
      <c r="J35" s="3"/>
      <c r="K35" s="33">
        <f t="shared" si="0"/>
        <v>0</v>
      </c>
    </row>
    <row r="36" spans="1:11" ht="57">
      <c r="A36" s="9">
        <f t="shared" si="1"/>
        <v>33</v>
      </c>
      <c r="B36" s="2" t="s">
        <v>84</v>
      </c>
      <c r="C36" s="2" t="s">
        <v>85</v>
      </c>
      <c r="D36" s="10" t="s">
        <v>86</v>
      </c>
      <c r="E36" s="2" t="s">
        <v>7</v>
      </c>
      <c r="F36" s="2">
        <v>144</v>
      </c>
      <c r="G36" s="2" t="s">
        <v>54</v>
      </c>
      <c r="H36" s="6" t="s">
        <v>9</v>
      </c>
      <c r="I36" s="9">
        <v>4</v>
      </c>
      <c r="J36" s="3"/>
      <c r="K36" s="33">
        <f t="shared" si="0"/>
        <v>0</v>
      </c>
    </row>
    <row r="37" spans="1:11" ht="114">
      <c r="A37" s="9">
        <f t="shared" si="1"/>
        <v>34</v>
      </c>
      <c r="B37" s="2" t="s">
        <v>277</v>
      </c>
      <c r="C37" s="2" t="s">
        <v>87</v>
      </c>
      <c r="D37" s="10" t="s">
        <v>88</v>
      </c>
      <c r="E37" s="2" t="s">
        <v>7</v>
      </c>
      <c r="F37" s="2">
        <v>522</v>
      </c>
      <c r="G37" s="2" t="s">
        <v>54</v>
      </c>
      <c r="H37" s="6" t="s">
        <v>9</v>
      </c>
      <c r="I37" s="9">
        <v>4</v>
      </c>
      <c r="J37" s="3"/>
      <c r="K37" s="33">
        <f t="shared" si="0"/>
        <v>0</v>
      </c>
    </row>
    <row r="38" spans="1:11" ht="28.5">
      <c r="A38" s="9">
        <f t="shared" si="1"/>
        <v>35</v>
      </c>
      <c r="B38" s="2" t="s">
        <v>278</v>
      </c>
      <c r="C38" s="2" t="s">
        <v>18</v>
      </c>
      <c r="D38" s="10" t="s">
        <v>19</v>
      </c>
      <c r="E38" s="2" t="s">
        <v>7</v>
      </c>
      <c r="F38" s="2">
        <v>256</v>
      </c>
      <c r="G38" s="2" t="s">
        <v>8</v>
      </c>
      <c r="H38" s="6" t="s">
        <v>9</v>
      </c>
      <c r="I38" s="9">
        <v>4</v>
      </c>
      <c r="J38" s="3"/>
      <c r="K38" s="33">
        <f t="shared" si="0"/>
        <v>0</v>
      </c>
    </row>
    <row r="39" spans="1:11" ht="57.75" thickBot="1">
      <c r="A39" s="9">
        <f t="shared" si="1"/>
        <v>36</v>
      </c>
      <c r="B39" s="2" t="s">
        <v>279</v>
      </c>
      <c r="C39" s="2" t="s">
        <v>280</v>
      </c>
      <c r="D39" s="10" t="s">
        <v>281</v>
      </c>
      <c r="E39" s="2" t="s">
        <v>7</v>
      </c>
      <c r="F39" s="2">
        <v>124</v>
      </c>
      <c r="G39" s="2" t="s">
        <v>8</v>
      </c>
      <c r="H39" s="6" t="s">
        <v>9</v>
      </c>
      <c r="I39" s="9">
        <v>4</v>
      </c>
      <c r="J39" s="3"/>
      <c r="K39" s="33">
        <f>I39*J39</f>
        <v>0</v>
      </c>
    </row>
    <row r="40" spans="1:11" ht="15.75" thickBot="1">
      <c r="J40" s="11" t="s">
        <v>92</v>
      </c>
      <c r="K40" s="35">
        <f>SUM(K4:K39)</f>
        <v>0</v>
      </c>
    </row>
  </sheetData>
  <hyperlinks>
    <hyperlink ref="C4" r:id="rId1" display="https://www.empik.com/szukaj/produkt?author=kordzi%C5%84ski+jaros%C5%82aw"/>
    <hyperlink ref="C6" r:id="rId2" display="https://www.empik.com/szukaj/produkt?author=klus-sta%C5%84ska+dorota"/>
    <hyperlink ref="C7" r:id="rId3" tooltip="Jarosław Górnicki" display="https://ksiegarnia.pwn.pl/autor/Jaroslaw-Gornicki,a,74097103"/>
    <hyperlink ref="C11" r:id="rId4" display="https://www.empik.com/szukaj/produkt?author=p%C5%82o%C5%84ska+anna"/>
    <hyperlink ref="C12" r:id="rId5" display="https://www.empik.com/szukaj/produkt?author=krejcova+eva"/>
    <hyperlink ref="C13" r:id="rId6" display="https://www.empik.com/szukaj/produkt?author=cialdini+robert+b."/>
    <hyperlink ref="C14" r:id="rId7" display="https://www.empik.com/szukaj/produkt?author=cialdini+robert+b."/>
    <hyperlink ref="C15" r:id="rId8" display="https://www.empik.com/szukaj/produkt?author=berne+eric"/>
    <hyperlink ref="C18" r:id="rId9" display="https://www.empik.com/szukaj/produkt?author=stryczniewicz+barbara"/>
    <hyperlink ref="C24" r:id="rId10" tooltip="Bolesław Niemierko" display="https://ksiegarnia.pwn.pl/autor/Boleslaw-Niemierko,a,74654066"/>
    <hyperlink ref="C25" r:id="rId11" tooltip="Bolesław Niemierko" display="https://ksiegarnia.pwn.pl/autor/Boleslaw-Niemierko,a,74654066"/>
    <hyperlink ref="C26" r:id="rId12" tooltip="Bolesław Niemierko" display="https://ksiegarnia.pwn.pl/autor/Boleslaw-Niemierko,a,74654066"/>
    <hyperlink ref="C29" r:id="rId13" display="https://www.empik.com/szukaj/produkt?author=lipszyc+katarzyna"/>
    <hyperlink ref="C30" r:id="rId14" display="https://www.empik.com/szukaj/produkt?author=zaremba+danuta"/>
    <hyperlink ref="C31" r:id="rId15" display="https://www.empik.com/szukaj/produkt?author=kubiczek+bo%C5%BCena"/>
  </hyperlinks>
  <pageMargins left="0.7" right="0.7" top="0.75" bottom="0.75" header="0.3" footer="0.3"/>
  <pageSetup paperSize="9" scale="69" orientation="landscape" r:id="rId16"/>
  <headerFooter>
    <oddHeader>&amp;L21/ZP/2020&amp;CFormularz cenowy&amp;RZałącznik nr 2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view="pageLayout" zoomScaleNormal="100" workbookViewId="0">
      <selection activeCell="H4" sqref="H4"/>
    </sheetView>
  </sheetViews>
  <sheetFormatPr defaultRowHeight="14.25"/>
  <cols>
    <col min="1" max="1" width="7.5703125" style="16" customWidth="1"/>
    <col min="2" max="2" width="27.140625" style="16" customWidth="1"/>
    <col min="3" max="3" width="18.140625" style="16" customWidth="1"/>
    <col min="4" max="4" width="25.42578125" style="16" customWidth="1"/>
    <col min="5" max="5" width="15.140625" style="16" customWidth="1"/>
    <col min="6" max="7" width="9.140625" style="16"/>
    <col min="8" max="8" width="14.140625" style="16" customWidth="1"/>
    <col min="9" max="10" width="9.140625" style="16"/>
    <col min="11" max="11" width="11.42578125" style="16" customWidth="1"/>
    <col min="12" max="12" width="20.85546875" style="16" customWidth="1"/>
    <col min="13" max="16384" width="9.140625" style="16"/>
  </cols>
  <sheetData>
    <row r="1" spans="1:12" ht="15">
      <c r="A1" s="26" t="s">
        <v>273</v>
      </c>
    </row>
    <row r="2" spans="1:12" ht="45">
      <c r="A2" s="12" t="s">
        <v>264</v>
      </c>
      <c r="B2" s="27" t="s">
        <v>1</v>
      </c>
      <c r="C2" s="27" t="s">
        <v>93</v>
      </c>
      <c r="D2" s="28" t="s">
        <v>265</v>
      </c>
      <c r="E2" s="28" t="s">
        <v>266</v>
      </c>
      <c r="F2" s="28" t="s">
        <v>267</v>
      </c>
      <c r="G2" s="28" t="s">
        <v>268</v>
      </c>
      <c r="H2" s="28" t="s">
        <v>299</v>
      </c>
      <c r="I2" s="28" t="s">
        <v>269</v>
      </c>
      <c r="J2" s="12" t="s">
        <v>2</v>
      </c>
      <c r="K2" s="28" t="s">
        <v>275</v>
      </c>
      <c r="L2" s="12" t="s">
        <v>3</v>
      </c>
    </row>
    <row r="3" spans="1:12" ht="15">
      <c r="A3" s="12">
        <v>1</v>
      </c>
      <c r="B3" s="27">
        <v>2</v>
      </c>
      <c r="C3" s="27">
        <v>3</v>
      </c>
      <c r="D3" s="28">
        <v>4</v>
      </c>
      <c r="E3" s="28">
        <v>5</v>
      </c>
      <c r="F3" s="28">
        <v>6</v>
      </c>
      <c r="G3" s="28">
        <v>7</v>
      </c>
      <c r="H3" s="28">
        <v>8</v>
      </c>
      <c r="I3" s="28">
        <v>9</v>
      </c>
      <c r="J3" s="12">
        <v>10</v>
      </c>
      <c r="K3" s="28">
        <v>11</v>
      </c>
      <c r="L3" s="12" t="s">
        <v>272</v>
      </c>
    </row>
    <row r="4" spans="1:12" ht="57">
      <c r="A4" s="12">
        <v>1</v>
      </c>
      <c r="B4" s="13" t="s">
        <v>94</v>
      </c>
      <c r="C4" s="13" t="s">
        <v>95</v>
      </c>
      <c r="D4" s="5" t="s">
        <v>96</v>
      </c>
      <c r="E4" s="5" t="s">
        <v>97</v>
      </c>
      <c r="F4" s="14" t="s">
        <v>7</v>
      </c>
      <c r="G4" s="14">
        <v>160</v>
      </c>
      <c r="H4" s="14" t="s">
        <v>8</v>
      </c>
      <c r="I4" s="14" t="s">
        <v>9</v>
      </c>
      <c r="J4" s="12">
        <v>4</v>
      </c>
      <c r="K4" s="15"/>
      <c r="L4" s="34">
        <f>J4*K4</f>
        <v>0</v>
      </c>
    </row>
    <row r="5" spans="1:12" ht="57">
      <c r="A5" s="12">
        <f>A4+1</f>
        <v>2</v>
      </c>
      <c r="B5" s="13" t="s">
        <v>98</v>
      </c>
      <c r="C5" s="13" t="s">
        <v>95</v>
      </c>
      <c r="D5" s="14" t="s">
        <v>96</v>
      </c>
      <c r="E5" s="5" t="s">
        <v>97</v>
      </c>
      <c r="F5" s="14" t="s">
        <v>7</v>
      </c>
      <c r="G5" s="14">
        <v>196</v>
      </c>
      <c r="H5" s="14" t="s">
        <v>8</v>
      </c>
      <c r="I5" s="14" t="s">
        <v>9</v>
      </c>
      <c r="J5" s="12">
        <v>4</v>
      </c>
      <c r="K5" s="15"/>
      <c r="L5" s="34">
        <f t="shared" ref="L5:L67" si="0">J5*K5</f>
        <v>0</v>
      </c>
    </row>
    <row r="6" spans="1:12" ht="57">
      <c r="A6" s="12">
        <f t="shared" ref="A6:A69" si="1">A5+1</f>
        <v>3</v>
      </c>
      <c r="B6" s="13" t="s">
        <v>99</v>
      </c>
      <c r="C6" s="13" t="s">
        <v>100</v>
      </c>
      <c r="D6" s="5" t="s">
        <v>96</v>
      </c>
      <c r="E6" s="5" t="s">
        <v>97</v>
      </c>
      <c r="F6" s="14" t="s">
        <v>7</v>
      </c>
      <c r="G6" s="14">
        <v>156</v>
      </c>
      <c r="H6" s="14" t="s">
        <v>8</v>
      </c>
      <c r="I6" s="14" t="s">
        <v>9</v>
      </c>
      <c r="J6" s="12">
        <v>4</v>
      </c>
      <c r="K6" s="15"/>
      <c r="L6" s="34">
        <f t="shared" si="0"/>
        <v>0</v>
      </c>
    </row>
    <row r="7" spans="1:12" ht="57">
      <c r="A7" s="12">
        <f t="shared" si="1"/>
        <v>4</v>
      </c>
      <c r="B7" s="13" t="s">
        <v>101</v>
      </c>
      <c r="C7" s="13" t="s">
        <v>100</v>
      </c>
      <c r="D7" s="14" t="s">
        <v>102</v>
      </c>
      <c r="E7" s="5" t="s">
        <v>97</v>
      </c>
      <c r="F7" s="14" t="s">
        <v>7</v>
      </c>
      <c r="G7" s="14">
        <v>144</v>
      </c>
      <c r="H7" s="14" t="s">
        <v>8</v>
      </c>
      <c r="I7" s="17" t="s">
        <v>9</v>
      </c>
      <c r="J7" s="12">
        <v>4</v>
      </c>
      <c r="K7" s="15"/>
      <c r="L7" s="34">
        <f t="shared" si="0"/>
        <v>0</v>
      </c>
    </row>
    <row r="8" spans="1:12" ht="57">
      <c r="A8" s="12">
        <f t="shared" si="1"/>
        <v>5</v>
      </c>
      <c r="B8" s="13" t="s">
        <v>103</v>
      </c>
      <c r="C8" s="13" t="s">
        <v>104</v>
      </c>
      <c r="D8" s="14" t="s">
        <v>96</v>
      </c>
      <c r="E8" s="5" t="s">
        <v>97</v>
      </c>
      <c r="F8" s="14" t="s">
        <v>7</v>
      </c>
      <c r="G8" s="14">
        <v>224</v>
      </c>
      <c r="H8" s="14" t="s">
        <v>8</v>
      </c>
      <c r="I8" s="17" t="s">
        <v>9</v>
      </c>
      <c r="J8" s="12">
        <v>4</v>
      </c>
      <c r="K8" s="15"/>
      <c r="L8" s="34">
        <f t="shared" si="0"/>
        <v>0</v>
      </c>
    </row>
    <row r="9" spans="1:12" ht="57">
      <c r="A9" s="12">
        <f t="shared" si="1"/>
        <v>6</v>
      </c>
      <c r="B9" s="13" t="s">
        <v>105</v>
      </c>
      <c r="C9" s="13" t="s">
        <v>104</v>
      </c>
      <c r="D9" s="5" t="s">
        <v>96</v>
      </c>
      <c r="E9" s="5" t="s">
        <v>97</v>
      </c>
      <c r="F9" s="14" t="s">
        <v>7</v>
      </c>
      <c r="G9" s="14">
        <v>192</v>
      </c>
      <c r="H9" s="17" t="s">
        <v>8</v>
      </c>
      <c r="I9" s="17" t="s">
        <v>9</v>
      </c>
      <c r="J9" s="12">
        <v>4</v>
      </c>
      <c r="K9" s="15"/>
      <c r="L9" s="34">
        <f t="shared" si="0"/>
        <v>0</v>
      </c>
    </row>
    <row r="10" spans="1:12" ht="57">
      <c r="A10" s="12">
        <f t="shared" si="1"/>
        <v>7</v>
      </c>
      <c r="B10" s="13" t="s">
        <v>106</v>
      </c>
      <c r="C10" s="18" t="s">
        <v>100</v>
      </c>
      <c r="D10" s="5" t="s">
        <v>96</v>
      </c>
      <c r="E10" s="5" t="s">
        <v>97</v>
      </c>
      <c r="F10" s="14" t="s">
        <v>7</v>
      </c>
      <c r="G10" s="14">
        <v>156</v>
      </c>
      <c r="H10" s="17" t="s">
        <v>8</v>
      </c>
      <c r="I10" s="17" t="s">
        <v>9</v>
      </c>
      <c r="J10" s="12">
        <v>4</v>
      </c>
      <c r="K10" s="15"/>
      <c r="L10" s="34">
        <f t="shared" si="0"/>
        <v>0</v>
      </c>
    </row>
    <row r="11" spans="1:12" ht="76.5" customHeight="1">
      <c r="A11" s="12">
        <f t="shared" si="1"/>
        <v>8</v>
      </c>
      <c r="B11" s="13" t="s">
        <v>107</v>
      </c>
      <c r="C11" s="13" t="s">
        <v>100</v>
      </c>
      <c r="D11" s="5" t="s">
        <v>108</v>
      </c>
      <c r="E11" s="5" t="s">
        <v>97</v>
      </c>
      <c r="F11" s="14" t="s">
        <v>7</v>
      </c>
      <c r="G11" s="14">
        <v>158</v>
      </c>
      <c r="H11" s="14" t="s">
        <v>8</v>
      </c>
      <c r="I11" s="17" t="s">
        <v>9</v>
      </c>
      <c r="J11" s="12">
        <v>4</v>
      </c>
      <c r="K11" s="15"/>
      <c r="L11" s="34">
        <f t="shared" si="0"/>
        <v>0</v>
      </c>
    </row>
    <row r="12" spans="1:12" ht="57">
      <c r="A12" s="12">
        <f t="shared" si="1"/>
        <v>9</v>
      </c>
      <c r="B12" s="13" t="s">
        <v>109</v>
      </c>
      <c r="C12" s="13" t="s">
        <v>110</v>
      </c>
      <c r="D12" s="5" t="s">
        <v>96</v>
      </c>
      <c r="E12" s="5" t="s">
        <v>97</v>
      </c>
      <c r="F12" s="14" t="s">
        <v>7</v>
      </c>
      <c r="G12" s="14">
        <v>192</v>
      </c>
      <c r="H12" s="14" t="s">
        <v>8</v>
      </c>
      <c r="I12" s="17" t="s">
        <v>9</v>
      </c>
      <c r="J12" s="12">
        <v>4</v>
      </c>
      <c r="K12" s="15"/>
      <c r="L12" s="34">
        <f t="shared" si="0"/>
        <v>0</v>
      </c>
    </row>
    <row r="13" spans="1:12" ht="57">
      <c r="A13" s="12">
        <f t="shared" si="1"/>
        <v>10</v>
      </c>
      <c r="B13" s="13" t="s">
        <v>111</v>
      </c>
      <c r="C13" s="13" t="s">
        <v>110</v>
      </c>
      <c r="D13" s="5" t="s">
        <v>96</v>
      </c>
      <c r="E13" s="5" t="s">
        <v>97</v>
      </c>
      <c r="F13" s="14" t="s">
        <v>7</v>
      </c>
      <c r="G13" s="14">
        <v>228</v>
      </c>
      <c r="H13" s="14" t="s">
        <v>8</v>
      </c>
      <c r="I13" s="17" t="s">
        <v>9</v>
      </c>
      <c r="J13" s="12">
        <v>4</v>
      </c>
      <c r="K13" s="15"/>
      <c r="L13" s="34">
        <f t="shared" si="0"/>
        <v>0</v>
      </c>
    </row>
    <row r="14" spans="1:12" ht="57">
      <c r="A14" s="12">
        <f t="shared" si="1"/>
        <v>11</v>
      </c>
      <c r="B14" s="13" t="s">
        <v>112</v>
      </c>
      <c r="C14" s="13" t="s">
        <v>100</v>
      </c>
      <c r="D14" s="5" t="s">
        <v>96</v>
      </c>
      <c r="E14" s="5" t="s">
        <v>97</v>
      </c>
      <c r="F14" s="14" t="s">
        <v>7</v>
      </c>
      <c r="G14" s="14">
        <v>156</v>
      </c>
      <c r="H14" s="14" t="s">
        <v>8</v>
      </c>
      <c r="I14" s="17" t="s">
        <v>9</v>
      </c>
      <c r="J14" s="12">
        <v>4</v>
      </c>
      <c r="K14" s="15"/>
      <c r="L14" s="34">
        <f t="shared" si="0"/>
        <v>0</v>
      </c>
    </row>
    <row r="15" spans="1:12" ht="57">
      <c r="A15" s="12">
        <f t="shared" si="1"/>
        <v>12</v>
      </c>
      <c r="B15" s="13" t="s">
        <v>113</v>
      </c>
      <c r="C15" s="13" t="s">
        <v>100</v>
      </c>
      <c r="D15" s="5" t="s">
        <v>108</v>
      </c>
      <c r="E15" s="5" t="s">
        <v>97</v>
      </c>
      <c r="F15" s="14" t="s">
        <v>7</v>
      </c>
      <c r="G15" s="14">
        <v>192</v>
      </c>
      <c r="H15" s="14" t="s">
        <v>8</v>
      </c>
      <c r="I15" s="17" t="s">
        <v>9</v>
      </c>
      <c r="J15" s="12">
        <v>4</v>
      </c>
      <c r="K15" s="15"/>
      <c r="L15" s="34">
        <f t="shared" si="0"/>
        <v>0</v>
      </c>
    </row>
    <row r="16" spans="1:12" ht="99.75">
      <c r="A16" s="12">
        <f t="shared" si="1"/>
        <v>13</v>
      </c>
      <c r="B16" s="13" t="s">
        <v>114</v>
      </c>
      <c r="C16" s="13" t="s">
        <v>115</v>
      </c>
      <c r="D16" s="5" t="s">
        <v>116</v>
      </c>
      <c r="E16" s="5" t="s">
        <v>97</v>
      </c>
      <c r="F16" s="14" t="s">
        <v>7</v>
      </c>
      <c r="G16" s="14">
        <v>348</v>
      </c>
      <c r="H16" s="14" t="s">
        <v>8</v>
      </c>
      <c r="I16" s="17" t="s">
        <v>9</v>
      </c>
      <c r="J16" s="12">
        <v>4</v>
      </c>
      <c r="K16" s="15"/>
      <c r="L16" s="34">
        <f t="shared" si="0"/>
        <v>0</v>
      </c>
    </row>
    <row r="17" spans="1:13" ht="57">
      <c r="A17" s="12">
        <f t="shared" si="1"/>
        <v>14</v>
      </c>
      <c r="B17" s="13" t="s">
        <v>117</v>
      </c>
      <c r="C17" s="13" t="s">
        <v>100</v>
      </c>
      <c r="D17" s="5" t="s">
        <v>96</v>
      </c>
      <c r="E17" s="5" t="s">
        <v>97</v>
      </c>
      <c r="F17" s="14" t="s">
        <v>7</v>
      </c>
      <c r="G17" s="14">
        <v>128</v>
      </c>
      <c r="H17" s="14" t="s">
        <v>8</v>
      </c>
      <c r="I17" s="17" t="s">
        <v>9</v>
      </c>
      <c r="J17" s="12">
        <v>4</v>
      </c>
      <c r="K17" s="15"/>
      <c r="L17" s="34">
        <f t="shared" si="0"/>
        <v>0</v>
      </c>
    </row>
    <row r="18" spans="1:13" ht="57">
      <c r="A18" s="12">
        <f t="shared" si="1"/>
        <v>15</v>
      </c>
      <c r="B18" s="13" t="s">
        <v>118</v>
      </c>
      <c r="C18" s="13" t="s">
        <v>100</v>
      </c>
      <c r="D18" s="5" t="s">
        <v>108</v>
      </c>
      <c r="E18" s="5" t="s">
        <v>97</v>
      </c>
      <c r="F18" s="14" t="s">
        <v>7</v>
      </c>
      <c r="G18" s="19">
        <v>172</v>
      </c>
      <c r="H18" s="19" t="s">
        <v>8</v>
      </c>
      <c r="I18" s="20" t="s">
        <v>9</v>
      </c>
      <c r="J18" s="12">
        <v>4</v>
      </c>
      <c r="K18" s="21"/>
      <c r="L18" s="34">
        <f t="shared" si="0"/>
        <v>0</v>
      </c>
    </row>
    <row r="19" spans="1:13" ht="99.75">
      <c r="A19" s="12">
        <f t="shared" si="1"/>
        <v>16</v>
      </c>
      <c r="B19" s="13" t="s">
        <v>119</v>
      </c>
      <c r="C19" s="13" t="s">
        <v>120</v>
      </c>
      <c r="D19" s="5" t="s">
        <v>116</v>
      </c>
      <c r="E19" s="5" t="s">
        <v>97</v>
      </c>
      <c r="F19" s="14" t="s">
        <v>7</v>
      </c>
      <c r="G19" s="14">
        <v>344</v>
      </c>
      <c r="H19" s="14" t="s">
        <v>8</v>
      </c>
      <c r="I19" s="17" t="s">
        <v>9</v>
      </c>
      <c r="J19" s="12">
        <v>4</v>
      </c>
      <c r="K19" s="15"/>
      <c r="L19" s="34">
        <f t="shared" si="0"/>
        <v>0</v>
      </c>
    </row>
    <row r="20" spans="1:13" ht="57">
      <c r="A20" s="12">
        <f t="shared" si="1"/>
        <v>17</v>
      </c>
      <c r="B20" s="13" t="s">
        <v>121</v>
      </c>
      <c r="C20" s="13" t="s">
        <v>100</v>
      </c>
      <c r="D20" s="5" t="s">
        <v>96</v>
      </c>
      <c r="E20" s="5" t="s">
        <v>97</v>
      </c>
      <c r="F20" s="14" t="s">
        <v>7</v>
      </c>
      <c r="G20" s="14">
        <v>128</v>
      </c>
      <c r="H20" s="14" t="s">
        <v>8</v>
      </c>
      <c r="I20" s="17" t="s">
        <v>9</v>
      </c>
      <c r="J20" s="12">
        <v>4</v>
      </c>
      <c r="K20" s="15"/>
      <c r="L20" s="34">
        <f t="shared" si="0"/>
        <v>0</v>
      </c>
    </row>
    <row r="21" spans="1:13" ht="57">
      <c r="A21" s="12">
        <f t="shared" si="1"/>
        <v>18</v>
      </c>
      <c r="B21" s="13" t="s">
        <v>122</v>
      </c>
      <c r="C21" s="13" t="s">
        <v>100</v>
      </c>
      <c r="D21" s="5" t="s">
        <v>108</v>
      </c>
      <c r="E21" s="5" t="s">
        <v>97</v>
      </c>
      <c r="F21" s="14" t="s">
        <v>7</v>
      </c>
      <c r="G21" s="14">
        <v>164</v>
      </c>
      <c r="H21" s="14" t="s">
        <v>8</v>
      </c>
      <c r="I21" s="17" t="s">
        <v>9</v>
      </c>
      <c r="J21" s="12">
        <v>4</v>
      </c>
      <c r="K21" s="22"/>
      <c r="L21" s="34">
        <f t="shared" si="0"/>
        <v>0</v>
      </c>
    </row>
    <row r="22" spans="1:13" ht="42.75">
      <c r="A22" s="12">
        <f t="shared" si="1"/>
        <v>19</v>
      </c>
      <c r="B22" s="14" t="s">
        <v>123</v>
      </c>
      <c r="C22" s="14" t="s">
        <v>100</v>
      </c>
      <c r="D22" s="5" t="s">
        <v>108</v>
      </c>
      <c r="E22" s="5" t="s">
        <v>97</v>
      </c>
      <c r="F22" s="14" t="s">
        <v>7</v>
      </c>
      <c r="G22" s="14">
        <v>208</v>
      </c>
      <c r="H22" s="45" t="s">
        <v>286</v>
      </c>
      <c r="I22" s="17" t="s">
        <v>9</v>
      </c>
      <c r="J22" s="23">
        <v>4</v>
      </c>
      <c r="K22" s="24"/>
      <c r="L22" s="34">
        <f t="shared" si="0"/>
        <v>0</v>
      </c>
      <c r="M22" s="38"/>
    </row>
    <row r="23" spans="1:13" ht="61.5" customHeight="1">
      <c r="A23" s="12">
        <f t="shared" si="1"/>
        <v>20</v>
      </c>
      <c r="B23" s="14" t="s">
        <v>124</v>
      </c>
      <c r="C23" s="14" t="s">
        <v>100</v>
      </c>
      <c r="D23" s="5" t="s">
        <v>108</v>
      </c>
      <c r="E23" s="5" t="s">
        <v>97</v>
      </c>
      <c r="F23" s="14" t="s">
        <v>7</v>
      </c>
      <c r="G23" s="14">
        <v>160</v>
      </c>
      <c r="H23" s="46" t="s">
        <v>287</v>
      </c>
      <c r="I23" s="17" t="s">
        <v>9</v>
      </c>
      <c r="J23" s="23">
        <v>4</v>
      </c>
      <c r="K23" s="24"/>
      <c r="L23" s="34">
        <f t="shared" si="0"/>
        <v>0</v>
      </c>
      <c r="M23" s="38"/>
    </row>
    <row r="24" spans="1:13" ht="99.75">
      <c r="A24" s="12">
        <f t="shared" si="1"/>
        <v>21</v>
      </c>
      <c r="B24" s="14" t="s">
        <v>125</v>
      </c>
      <c r="C24" s="14" t="s">
        <v>126</v>
      </c>
      <c r="D24" s="5" t="s">
        <v>127</v>
      </c>
      <c r="E24" s="5" t="s">
        <v>97</v>
      </c>
      <c r="F24" s="14" t="s">
        <v>7</v>
      </c>
      <c r="G24" s="14">
        <v>312</v>
      </c>
      <c r="H24" s="14" t="s">
        <v>8</v>
      </c>
      <c r="I24" s="17" t="s">
        <v>9</v>
      </c>
      <c r="J24" s="23">
        <v>4</v>
      </c>
      <c r="K24" s="22"/>
      <c r="L24" s="34">
        <f t="shared" si="0"/>
        <v>0</v>
      </c>
    </row>
    <row r="25" spans="1:13" ht="99.75">
      <c r="A25" s="12">
        <f t="shared" si="1"/>
        <v>22</v>
      </c>
      <c r="B25" s="14" t="s">
        <v>128</v>
      </c>
      <c r="C25" s="14" t="s">
        <v>129</v>
      </c>
      <c r="D25" s="5" t="s">
        <v>127</v>
      </c>
      <c r="E25" s="5" t="s">
        <v>97</v>
      </c>
      <c r="F25" s="14" t="s">
        <v>7</v>
      </c>
      <c r="G25" s="14">
        <v>368</v>
      </c>
      <c r="H25" s="14" t="s">
        <v>8</v>
      </c>
      <c r="I25" s="17" t="s">
        <v>9</v>
      </c>
      <c r="J25" s="23">
        <v>4</v>
      </c>
      <c r="K25" s="22"/>
      <c r="L25" s="34">
        <f t="shared" si="0"/>
        <v>0</v>
      </c>
    </row>
    <row r="26" spans="1:13" ht="99.75">
      <c r="A26" s="12">
        <f t="shared" si="1"/>
        <v>23</v>
      </c>
      <c r="B26" s="14" t="s">
        <v>130</v>
      </c>
      <c r="C26" s="14" t="s">
        <v>100</v>
      </c>
      <c r="D26" s="5" t="s">
        <v>131</v>
      </c>
      <c r="E26" s="5" t="s">
        <v>97</v>
      </c>
      <c r="F26" s="14" t="s">
        <v>7</v>
      </c>
      <c r="G26" s="14">
        <v>296</v>
      </c>
      <c r="H26" s="14" t="s">
        <v>8</v>
      </c>
      <c r="I26" s="17" t="s">
        <v>9</v>
      </c>
      <c r="J26" s="23">
        <v>4</v>
      </c>
      <c r="K26" s="22"/>
      <c r="L26" s="34">
        <f t="shared" si="0"/>
        <v>0</v>
      </c>
    </row>
    <row r="27" spans="1:13" ht="99.75">
      <c r="A27" s="12">
        <f t="shared" si="1"/>
        <v>24</v>
      </c>
      <c r="B27" s="14" t="s">
        <v>132</v>
      </c>
      <c r="C27" s="14" t="s">
        <v>100</v>
      </c>
      <c r="D27" s="5" t="s">
        <v>131</v>
      </c>
      <c r="E27" s="5" t="s">
        <v>97</v>
      </c>
      <c r="F27" s="14" t="s">
        <v>7</v>
      </c>
      <c r="G27" s="14">
        <v>408</v>
      </c>
      <c r="H27" s="14" t="s">
        <v>8</v>
      </c>
      <c r="I27" s="17" t="s">
        <v>9</v>
      </c>
      <c r="J27" s="23">
        <v>4</v>
      </c>
      <c r="K27" s="22"/>
      <c r="L27" s="34">
        <f t="shared" si="0"/>
        <v>0</v>
      </c>
    </row>
    <row r="28" spans="1:13" ht="99.75">
      <c r="A28" s="12">
        <f t="shared" si="1"/>
        <v>25</v>
      </c>
      <c r="B28" s="14" t="s">
        <v>133</v>
      </c>
      <c r="C28" s="14" t="s">
        <v>100</v>
      </c>
      <c r="D28" s="5" t="s">
        <v>134</v>
      </c>
      <c r="E28" s="5" t="s">
        <v>97</v>
      </c>
      <c r="F28" s="14" t="s">
        <v>7</v>
      </c>
      <c r="G28" s="14">
        <v>192</v>
      </c>
      <c r="H28" s="14" t="s">
        <v>8</v>
      </c>
      <c r="I28" s="17" t="s">
        <v>9</v>
      </c>
      <c r="J28" s="23">
        <v>4</v>
      </c>
      <c r="K28" s="22"/>
      <c r="L28" s="34">
        <f t="shared" si="0"/>
        <v>0</v>
      </c>
    </row>
    <row r="29" spans="1:13" ht="42.75">
      <c r="A29" s="12">
        <f t="shared" si="1"/>
        <v>26</v>
      </c>
      <c r="B29" s="14" t="s">
        <v>135</v>
      </c>
      <c r="C29" s="14" t="s">
        <v>100</v>
      </c>
      <c r="D29" s="5" t="s">
        <v>134</v>
      </c>
      <c r="E29" s="5" t="s">
        <v>97</v>
      </c>
      <c r="F29" s="14" t="s">
        <v>7</v>
      </c>
      <c r="G29" s="14">
        <v>160</v>
      </c>
      <c r="H29" s="14" t="s">
        <v>8</v>
      </c>
      <c r="I29" s="17" t="s">
        <v>9</v>
      </c>
      <c r="J29" s="23">
        <v>4</v>
      </c>
      <c r="K29" s="22"/>
      <c r="L29" s="34">
        <f t="shared" si="0"/>
        <v>0</v>
      </c>
    </row>
    <row r="30" spans="1:13" ht="57">
      <c r="A30" s="12">
        <f t="shared" si="1"/>
        <v>27</v>
      </c>
      <c r="B30" s="14" t="s">
        <v>136</v>
      </c>
      <c r="C30" s="14" t="s">
        <v>137</v>
      </c>
      <c r="D30" s="5" t="s">
        <v>138</v>
      </c>
      <c r="E30" s="5" t="s">
        <v>97</v>
      </c>
      <c r="F30" s="14" t="s">
        <v>7</v>
      </c>
      <c r="G30" s="14">
        <v>236</v>
      </c>
      <c r="H30" s="14" t="s">
        <v>8</v>
      </c>
      <c r="I30" s="17" t="s">
        <v>9</v>
      </c>
      <c r="J30" s="23">
        <v>2</v>
      </c>
      <c r="K30" s="22"/>
      <c r="L30" s="34">
        <f t="shared" si="0"/>
        <v>0</v>
      </c>
    </row>
    <row r="31" spans="1:13" ht="57">
      <c r="A31" s="12">
        <f t="shared" si="1"/>
        <v>28</v>
      </c>
      <c r="B31" s="14" t="s">
        <v>139</v>
      </c>
      <c r="C31" s="14" t="s">
        <v>140</v>
      </c>
      <c r="D31" s="5" t="s">
        <v>141</v>
      </c>
      <c r="E31" s="5" t="s">
        <v>142</v>
      </c>
      <c r="F31" s="14" t="s">
        <v>7</v>
      </c>
      <c r="G31" s="14">
        <v>256</v>
      </c>
      <c r="H31" s="14" t="s">
        <v>8</v>
      </c>
      <c r="I31" s="17" t="s">
        <v>9</v>
      </c>
      <c r="J31" s="23">
        <v>4</v>
      </c>
      <c r="K31" s="22"/>
      <c r="L31" s="34">
        <f t="shared" si="0"/>
        <v>0</v>
      </c>
    </row>
    <row r="32" spans="1:13" ht="42.75">
      <c r="A32" s="12">
        <f t="shared" si="1"/>
        <v>29</v>
      </c>
      <c r="B32" s="14" t="s">
        <v>143</v>
      </c>
      <c r="C32" s="14" t="s">
        <v>100</v>
      </c>
      <c r="D32" s="5" t="s">
        <v>144</v>
      </c>
      <c r="E32" s="5" t="s">
        <v>142</v>
      </c>
      <c r="F32" s="14" t="s">
        <v>7</v>
      </c>
      <c r="G32" s="14">
        <v>80</v>
      </c>
      <c r="H32" s="14" t="s">
        <v>8</v>
      </c>
      <c r="I32" s="17" t="s">
        <v>9</v>
      </c>
      <c r="J32" s="23">
        <v>4</v>
      </c>
      <c r="K32" s="22"/>
      <c r="L32" s="34">
        <f t="shared" si="0"/>
        <v>0</v>
      </c>
    </row>
    <row r="33" spans="1:12" ht="42.75">
      <c r="A33" s="12">
        <f t="shared" si="1"/>
        <v>30</v>
      </c>
      <c r="B33" s="14" t="s">
        <v>145</v>
      </c>
      <c r="C33" s="14" t="s">
        <v>100</v>
      </c>
      <c r="D33" s="5" t="s">
        <v>146</v>
      </c>
      <c r="E33" s="5" t="s">
        <v>142</v>
      </c>
      <c r="F33" s="14" t="s">
        <v>7</v>
      </c>
      <c r="G33" s="14">
        <v>72</v>
      </c>
      <c r="H33" s="14" t="s">
        <v>8</v>
      </c>
      <c r="I33" s="17" t="s">
        <v>9</v>
      </c>
      <c r="J33" s="23">
        <v>4</v>
      </c>
      <c r="K33" s="22"/>
      <c r="L33" s="34">
        <f t="shared" si="0"/>
        <v>0</v>
      </c>
    </row>
    <row r="34" spans="1:12" ht="42.75">
      <c r="A34" s="12">
        <f t="shared" si="1"/>
        <v>31</v>
      </c>
      <c r="B34" s="14" t="s">
        <v>147</v>
      </c>
      <c r="C34" s="14" t="s">
        <v>100</v>
      </c>
      <c r="D34" s="5" t="s">
        <v>144</v>
      </c>
      <c r="E34" s="5" t="s">
        <v>142</v>
      </c>
      <c r="F34" s="14" t="s">
        <v>7</v>
      </c>
      <c r="G34" s="14">
        <v>72</v>
      </c>
      <c r="H34" s="14" t="s">
        <v>8</v>
      </c>
      <c r="I34" s="17" t="s">
        <v>9</v>
      </c>
      <c r="J34" s="23">
        <v>4</v>
      </c>
      <c r="K34" s="22"/>
      <c r="L34" s="34">
        <f t="shared" si="0"/>
        <v>0</v>
      </c>
    </row>
    <row r="35" spans="1:12" ht="42.75">
      <c r="A35" s="12">
        <f t="shared" si="1"/>
        <v>32</v>
      </c>
      <c r="B35" s="14" t="s">
        <v>148</v>
      </c>
      <c r="C35" s="14" t="s">
        <v>100</v>
      </c>
      <c r="D35" s="5" t="s">
        <v>149</v>
      </c>
      <c r="E35" s="5" t="s">
        <v>142</v>
      </c>
      <c r="F35" s="14" t="s">
        <v>7</v>
      </c>
      <c r="G35" s="14">
        <v>136</v>
      </c>
      <c r="H35" s="14" t="s">
        <v>8</v>
      </c>
      <c r="I35" s="17" t="s">
        <v>9</v>
      </c>
      <c r="J35" s="23">
        <v>4</v>
      </c>
      <c r="K35" s="22"/>
      <c r="L35" s="34">
        <f t="shared" si="0"/>
        <v>0</v>
      </c>
    </row>
    <row r="36" spans="1:12" ht="42.75">
      <c r="A36" s="12">
        <f t="shared" si="1"/>
        <v>33</v>
      </c>
      <c r="B36" s="14" t="s">
        <v>150</v>
      </c>
      <c r="C36" s="14" t="s">
        <v>100</v>
      </c>
      <c r="D36" s="5" t="s">
        <v>151</v>
      </c>
      <c r="E36" s="5" t="s">
        <v>142</v>
      </c>
      <c r="F36" s="14" t="s">
        <v>7</v>
      </c>
      <c r="G36" s="14">
        <v>70</v>
      </c>
      <c r="H36" s="14" t="s">
        <v>8</v>
      </c>
      <c r="I36" s="17" t="s">
        <v>9</v>
      </c>
      <c r="J36" s="23">
        <v>4</v>
      </c>
      <c r="K36" s="22"/>
      <c r="L36" s="34">
        <f t="shared" si="0"/>
        <v>0</v>
      </c>
    </row>
    <row r="37" spans="1:12" ht="42.75">
      <c r="A37" s="12">
        <f t="shared" si="1"/>
        <v>34</v>
      </c>
      <c r="B37" s="14" t="s">
        <v>152</v>
      </c>
      <c r="C37" s="14" t="s">
        <v>100</v>
      </c>
      <c r="D37" s="5" t="s">
        <v>153</v>
      </c>
      <c r="E37" s="5" t="s">
        <v>142</v>
      </c>
      <c r="F37" s="14" t="s">
        <v>7</v>
      </c>
      <c r="G37" s="14">
        <v>128</v>
      </c>
      <c r="H37" s="14" t="s">
        <v>8</v>
      </c>
      <c r="I37" s="17" t="s">
        <v>9</v>
      </c>
      <c r="J37" s="23">
        <v>4</v>
      </c>
      <c r="K37" s="22"/>
      <c r="L37" s="34">
        <f t="shared" si="0"/>
        <v>0</v>
      </c>
    </row>
    <row r="38" spans="1:12" ht="57">
      <c r="A38" s="12">
        <f t="shared" si="1"/>
        <v>35</v>
      </c>
      <c r="B38" s="14" t="s">
        <v>154</v>
      </c>
      <c r="C38" s="14" t="s">
        <v>100</v>
      </c>
      <c r="D38" s="5" t="s">
        <v>141</v>
      </c>
      <c r="E38" s="5" t="s">
        <v>142</v>
      </c>
      <c r="F38" s="14" t="s">
        <v>7</v>
      </c>
      <c r="G38" s="14">
        <v>320</v>
      </c>
      <c r="H38" s="14" t="s">
        <v>8</v>
      </c>
      <c r="I38" s="17" t="s">
        <v>9</v>
      </c>
      <c r="J38" s="23">
        <v>4</v>
      </c>
      <c r="K38" s="22"/>
      <c r="L38" s="34">
        <f t="shared" si="0"/>
        <v>0</v>
      </c>
    </row>
    <row r="39" spans="1:12" ht="57">
      <c r="A39" s="12">
        <f t="shared" si="1"/>
        <v>36</v>
      </c>
      <c r="B39" s="14" t="s">
        <v>155</v>
      </c>
      <c r="C39" s="14" t="s">
        <v>156</v>
      </c>
      <c r="D39" s="5" t="s">
        <v>141</v>
      </c>
      <c r="E39" s="5" t="s">
        <v>142</v>
      </c>
      <c r="F39" s="14" t="s">
        <v>7</v>
      </c>
      <c r="G39" s="14">
        <v>272</v>
      </c>
      <c r="H39" s="14" t="s">
        <v>8</v>
      </c>
      <c r="I39" s="17" t="s">
        <v>9</v>
      </c>
      <c r="J39" s="23">
        <v>4</v>
      </c>
      <c r="K39" s="22"/>
      <c r="L39" s="34">
        <f t="shared" si="0"/>
        <v>0</v>
      </c>
    </row>
    <row r="40" spans="1:12" ht="57">
      <c r="A40" s="12">
        <f t="shared" si="1"/>
        <v>37</v>
      </c>
      <c r="B40" s="14" t="s">
        <v>157</v>
      </c>
      <c r="C40" s="14" t="s">
        <v>100</v>
      </c>
      <c r="D40" s="5" t="s">
        <v>158</v>
      </c>
      <c r="E40" s="5" t="s">
        <v>142</v>
      </c>
      <c r="F40" s="14" t="s">
        <v>7</v>
      </c>
      <c r="G40" s="14">
        <v>88</v>
      </c>
      <c r="H40" s="14" t="s">
        <v>8</v>
      </c>
      <c r="I40" s="17" t="s">
        <v>9</v>
      </c>
      <c r="J40" s="23">
        <v>4</v>
      </c>
      <c r="K40" s="22"/>
      <c r="L40" s="34">
        <f t="shared" si="0"/>
        <v>0</v>
      </c>
    </row>
    <row r="41" spans="1:12" ht="42.75">
      <c r="A41" s="12">
        <f t="shared" si="1"/>
        <v>38</v>
      </c>
      <c r="B41" s="14" t="s">
        <v>159</v>
      </c>
      <c r="C41" s="14" t="s">
        <v>100</v>
      </c>
      <c r="D41" s="5" t="s">
        <v>160</v>
      </c>
      <c r="E41" s="5" t="s">
        <v>142</v>
      </c>
      <c r="F41" s="14" t="s">
        <v>7</v>
      </c>
      <c r="G41" s="14">
        <v>88</v>
      </c>
      <c r="H41" s="14" t="s">
        <v>8</v>
      </c>
      <c r="I41" s="17" t="s">
        <v>9</v>
      </c>
      <c r="J41" s="23">
        <v>4</v>
      </c>
      <c r="K41" s="22"/>
      <c r="L41" s="34">
        <f t="shared" si="0"/>
        <v>0</v>
      </c>
    </row>
    <row r="42" spans="1:12" ht="57">
      <c r="A42" s="12">
        <f t="shared" si="1"/>
        <v>39</v>
      </c>
      <c r="B42" s="14" t="s">
        <v>161</v>
      </c>
      <c r="C42" s="14" t="s">
        <v>100</v>
      </c>
      <c r="D42" s="5" t="s">
        <v>158</v>
      </c>
      <c r="E42" s="5" t="s">
        <v>142</v>
      </c>
      <c r="F42" s="14" t="s">
        <v>7</v>
      </c>
      <c r="G42" s="14">
        <v>72</v>
      </c>
      <c r="H42" s="14" t="s">
        <v>8</v>
      </c>
      <c r="I42" s="17" t="s">
        <v>9</v>
      </c>
      <c r="J42" s="23">
        <v>4</v>
      </c>
      <c r="K42" s="22"/>
      <c r="L42" s="34">
        <f t="shared" si="0"/>
        <v>0</v>
      </c>
    </row>
    <row r="43" spans="1:12" ht="42.75">
      <c r="A43" s="12">
        <f t="shared" si="1"/>
        <v>40</v>
      </c>
      <c r="B43" s="14" t="s">
        <v>162</v>
      </c>
      <c r="C43" s="14" t="s">
        <v>100</v>
      </c>
      <c r="D43" s="5" t="s">
        <v>149</v>
      </c>
      <c r="E43" s="5" t="s">
        <v>142</v>
      </c>
      <c r="F43" s="14" t="s">
        <v>7</v>
      </c>
      <c r="G43" s="14">
        <v>136</v>
      </c>
      <c r="H43" s="14" t="s">
        <v>8</v>
      </c>
      <c r="I43" s="17" t="s">
        <v>9</v>
      </c>
      <c r="J43" s="23">
        <v>4</v>
      </c>
      <c r="K43" s="22"/>
      <c r="L43" s="34">
        <f t="shared" si="0"/>
        <v>0</v>
      </c>
    </row>
    <row r="44" spans="1:12" ht="42.75">
      <c r="A44" s="12">
        <f t="shared" si="1"/>
        <v>41</v>
      </c>
      <c r="B44" s="14" t="s">
        <v>163</v>
      </c>
      <c r="C44" s="14" t="s">
        <v>100</v>
      </c>
      <c r="D44" s="5" t="s">
        <v>164</v>
      </c>
      <c r="E44" s="5" t="s">
        <v>142</v>
      </c>
      <c r="F44" s="14" t="s">
        <v>7</v>
      </c>
      <c r="G44" s="14">
        <v>128</v>
      </c>
      <c r="H44" s="14" t="s">
        <v>8</v>
      </c>
      <c r="I44" s="17" t="s">
        <v>9</v>
      </c>
      <c r="J44" s="23">
        <v>4</v>
      </c>
      <c r="K44" s="22"/>
      <c r="L44" s="34">
        <f t="shared" si="0"/>
        <v>0</v>
      </c>
    </row>
    <row r="45" spans="1:12" ht="57">
      <c r="A45" s="12">
        <f t="shared" si="1"/>
        <v>42</v>
      </c>
      <c r="B45" s="14" t="s">
        <v>165</v>
      </c>
      <c r="C45" s="14" t="s">
        <v>100</v>
      </c>
      <c r="D45" s="5" t="s">
        <v>141</v>
      </c>
      <c r="E45" s="5" t="s">
        <v>142</v>
      </c>
      <c r="F45" s="14" t="s">
        <v>7</v>
      </c>
      <c r="G45" s="14">
        <v>352</v>
      </c>
      <c r="H45" s="14" t="s">
        <v>8</v>
      </c>
      <c r="I45" s="17" t="s">
        <v>9</v>
      </c>
      <c r="J45" s="23">
        <v>4</v>
      </c>
      <c r="K45" s="22"/>
      <c r="L45" s="34">
        <f t="shared" si="0"/>
        <v>0</v>
      </c>
    </row>
    <row r="46" spans="1:12" ht="57">
      <c r="A46" s="12">
        <f t="shared" si="1"/>
        <v>43</v>
      </c>
      <c r="B46" s="14" t="s">
        <v>166</v>
      </c>
      <c r="C46" s="14" t="s">
        <v>167</v>
      </c>
      <c r="D46" s="5" t="s">
        <v>141</v>
      </c>
      <c r="E46" s="5" t="s">
        <v>142</v>
      </c>
      <c r="F46" s="14" t="s">
        <v>7</v>
      </c>
      <c r="G46" s="14">
        <v>268</v>
      </c>
      <c r="H46" s="14" t="s">
        <v>8</v>
      </c>
      <c r="I46" s="17" t="s">
        <v>9</v>
      </c>
      <c r="J46" s="23">
        <v>4</v>
      </c>
      <c r="K46" s="22"/>
      <c r="L46" s="34">
        <f t="shared" si="0"/>
        <v>0</v>
      </c>
    </row>
    <row r="47" spans="1:12" ht="57">
      <c r="A47" s="12">
        <f t="shared" si="1"/>
        <v>44</v>
      </c>
      <c r="B47" s="14" t="s">
        <v>168</v>
      </c>
      <c r="C47" s="14" t="s">
        <v>100</v>
      </c>
      <c r="D47" s="5" t="s">
        <v>158</v>
      </c>
      <c r="E47" s="5" t="s">
        <v>142</v>
      </c>
      <c r="F47" s="14" t="s">
        <v>7</v>
      </c>
      <c r="G47" s="14">
        <v>64</v>
      </c>
      <c r="H47" s="14" t="s">
        <v>8</v>
      </c>
      <c r="I47" s="17" t="s">
        <v>9</v>
      </c>
      <c r="J47" s="23">
        <v>4</v>
      </c>
      <c r="K47" s="22"/>
      <c r="L47" s="34">
        <f t="shared" si="0"/>
        <v>0</v>
      </c>
    </row>
    <row r="48" spans="1:12" ht="42.75">
      <c r="A48" s="12">
        <f t="shared" si="1"/>
        <v>45</v>
      </c>
      <c r="B48" s="14" t="s">
        <v>169</v>
      </c>
      <c r="C48" s="14" t="s">
        <v>100</v>
      </c>
      <c r="D48" s="5" t="s">
        <v>170</v>
      </c>
      <c r="E48" s="5" t="s">
        <v>142</v>
      </c>
      <c r="F48" s="14" t="s">
        <v>7</v>
      </c>
      <c r="G48" s="14">
        <v>64</v>
      </c>
      <c r="H48" s="14" t="s">
        <v>8</v>
      </c>
      <c r="I48" s="17" t="s">
        <v>9</v>
      </c>
      <c r="J48" s="23">
        <v>4</v>
      </c>
      <c r="K48" s="22"/>
      <c r="L48" s="34">
        <f t="shared" si="0"/>
        <v>0</v>
      </c>
    </row>
    <row r="49" spans="1:13" ht="57">
      <c r="A49" s="12">
        <f t="shared" si="1"/>
        <v>46</v>
      </c>
      <c r="B49" s="14" t="s">
        <v>171</v>
      </c>
      <c r="C49" s="14" t="s">
        <v>100</v>
      </c>
      <c r="D49" s="5" t="s">
        <v>158</v>
      </c>
      <c r="E49" s="5" t="s">
        <v>142</v>
      </c>
      <c r="F49" s="14" t="s">
        <v>7</v>
      </c>
      <c r="G49" s="14">
        <v>80</v>
      </c>
      <c r="H49" s="14" t="s">
        <v>8</v>
      </c>
      <c r="I49" s="17" t="s">
        <v>9</v>
      </c>
      <c r="J49" s="23">
        <v>4</v>
      </c>
      <c r="K49" s="22"/>
      <c r="L49" s="34">
        <f t="shared" si="0"/>
        <v>0</v>
      </c>
    </row>
    <row r="50" spans="1:13" ht="42.75">
      <c r="A50" s="12">
        <f t="shared" si="1"/>
        <v>47</v>
      </c>
      <c r="B50" s="14" t="s">
        <v>172</v>
      </c>
      <c r="C50" s="14" t="s">
        <v>100</v>
      </c>
      <c r="D50" s="5" t="s">
        <v>149</v>
      </c>
      <c r="E50" s="5" t="s">
        <v>142</v>
      </c>
      <c r="F50" s="14" t="s">
        <v>7</v>
      </c>
      <c r="G50" s="14">
        <v>104</v>
      </c>
      <c r="H50" s="14" t="s">
        <v>8</v>
      </c>
      <c r="I50" s="17" t="s">
        <v>9</v>
      </c>
      <c r="J50" s="23">
        <v>4</v>
      </c>
      <c r="K50" s="22"/>
      <c r="L50" s="34">
        <f t="shared" si="0"/>
        <v>0</v>
      </c>
    </row>
    <row r="51" spans="1:13" ht="42.75">
      <c r="A51" s="12">
        <f t="shared" si="1"/>
        <v>48</v>
      </c>
      <c r="B51" s="14" t="s">
        <v>173</v>
      </c>
      <c r="C51" s="14" t="s">
        <v>100</v>
      </c>
      <c r="D51" s="5" t="s">
        <v>151</v>
      </c>
      <c r="E51" s="5" t="s">
        <v>142</v>
      </c>
      <c r="F51" s="14" t="s">
        <v>7</v>
      </c>
      <c r="G51" s="14">
        <v>68</v>
      </c>
      <c r="H51" s="14" t="s">
        <v>8</v>
      </c>
      <c r="I51" s="17" t="s">
        <v>9</v>
      </c>
      <c r="J51" s="23">
        <v>4</v>
      </c>
      <c r="K51" s="22"/>
      <c r="L51" s="34">
        <f t="shared" si="0"/>
        <v>0</v>
      </c>
    </row>
    <row r="52" spans="1:13" ht="42.75">
      <c r="A52" s="12">
        <f t="shared" si="1"/>
        <v>49</v>
      </c>
      <c r="B52" s="14" t="s">
        <v>174</v>
      </c>
      <c r="C52" s="14" t="s">
        <v>100</v>
      </c>
      <c r="D52" s="5" t="s">
        <v>153</v>
      </c>
      <c r="E52" s="5" t="s">
        <v>142</v>
      </c>
      <c r="F52" s="14" t="s">
        <v>7</v>
      </c>
      <c r="G52" s="14">
        <v>120</v>
      </c>
      <c r="H52" s="14" t="s">
        <v>8</v>
      </c>
      <c r="I52" s="17" t="s">
        <v>9</v>
      </c>
      <c r="J52" s="23">
        <v>4</v>
      </c>
      <c r="K52" s="22"/>
      <c r="L52" s="34">
        <f t="shared" si="0"/>
        <v>0</v>
      </c>
    </row>
    <row r="53" spans="1:13" ht="57">
      <c r="A53" s="12">
        <f t="shared" si="1"/>
        <v>50</v>
      </c>
      <c r="B53" s="14" t="s">
        <v>175</v>
      </c>
      <c r="C53" s="14" t="s">
        <v>100</v>
      </c>
      <c r="D53" s="5" t="s">
        <v>141</v>
      </c>
      <c r="E53" s="5" t="s">
        <v>142</v>
      </c>
      <c r="F53" s="14" t="s">
        <v>7</v>
      </c>
      <c r="G53" s="14">
        <v>268</v>
      </c>
      <c r="H53" s="14" t="s">
        <v>8</v>
      </c>
      <c r="I53" s="17" t="s">
        <v>9</v>
      </c>
      <c r="J53" s="23">
        <v>4</v>
      </c>
      <c r="K53" s="22"/>
      <c r="L53" s="34">
        <f t="shared" si="0"/>
        <v>0</v>
      </c>
    </row>
    <row r="54" spans="1:13" ht="42.75">
      <c r="A54" s="12">
        <f t="shared" si="1"/>
        <v>51</v>
      </c>
      <c r="B54" s="14" t="s">
        <v>176</v>
      </c>
      <c r="C54" s="14" t="s">
        <v>177</v>
      </c>
      <c r="D54" s="5" t="s">
        <v>178</v>
      </c>
      <c r="E54" s="5" t="s">
        <v>142</v>
      </c>
      <c r="F54" s="14" t="s">
        <v>7</v>
      </c>
      <c r="G54" s="14">
        <v>336</v>
      </c>
      <c r="H54" s="14" t="s">
        <v>8</v>
      </c>
      <c r="I54" s="17" t="s">
        <v>9</v>
      </c>
      <c r="J54" s="23">
        <v>4</v>
      </c>
      <c r="K54" s="22"/>
      <c r="L54" s="34">
        <f t="shared" si="0"/>
        <v>0</v>
      </c>
    </row>
    <row r="55" spans="1:13" ht="42.75">
      <c r="A55" s="12">
        <f t="shared" si="1"/>
        <v>52</v>
      </c>
      <c r="B55" s="14" t="s">
        <v>179</v>
      </c>
      <c r="C55" s="14" t="s">
        <v>100</v>
      </c>
      <c r="D55" s="5" t="s">
        <v>141</v>
      </c>
      <c r="E55" s="5" t="s">
        <v>142</v>
      </c>
      <c r="F55" s="14" t="s">
        <v>7</v>
      </c>
      <c r="G55" s="14">
        <v>72</v>
      </c>
      <c r="H55" s="14" t="s">
        <v>8</v>
      </c>
      <c r="I55" s="17" t="s">
        <v>9</v>
      </c>
      <c r="J55" s="23">
        <v>4</v>
      </c>
      <c r="K55" s="22"/>
      <c r="L55" s="34">
        <f t="shared" si="0"/>
        <v>0</v>
      </c>
    </row>
    <row r="56" spans="1:13" ht="42.75">
      <c r="A56" s="12">
        <f t="shared" si="1"/>
        <v>53</v>
      </c>
      <c r="B56" s="14" t="s">
        <v>282</v>
      </c>
      <c r="C56" s="14" t="s">
        <v>100</v>
      </c>
      <c r="D56" s="5" t="s">
        <v>180</v>
      </c>
      <c r="E56" s="5" t="s">
        <v>142</v>
      </c>
      <c r="F56" s="14" t="s">
        <v>7</v>
      </c>
      <c r="G56" s="14">
        <v>128</v>
      </c>
      <c r="H56" s="14" t="s">
        <v>8</v>
      </c>
      <c r="I56" s="17" t="s">
        <v>9</v>
      </c>
      <c r="J56" s="23">
        <v>4</v>
      </c>
      <c r="K56" s="22"/>
      <c r="L56" s="34">
        <f t="shared" si="0"/>
        <v>0</v>
      </c>
    </row>
    <row r="57" spans="1:13" ht="42.75">
      <c r="A57" s="12">
        <f t="shared" si="1"/>
        <v>54</v>
      </c>
      <c r="B57" s="14" t="s">
        <v>181</v>
      </c>
      <c r="C57" s="14" t="s">
        <v>100</v>
      </c>
      <c r="D57" s="5" t="s">
        <v>182</v>
      </c>
      <c r="E57" s="5" t="s">
        <v>142</v>
      </c>
      <c r="F57" s="14" t="s">
        <v>7</v>
      </c>
      <c r="G57" s="14">
        <v>200</v>
      </c>
      <c r="H57" s="14" t="s">
        <v>8</v>
      </c>
      <c r="I57" s="17" t="s">
        <v>9</v>
      </c>
      <c r="J57" s="23">
        <v>4</v>
      </c>
      <c r="K57" s="22"/>
      <c r="L57" s="34">
        <f t="shared" si="0"/>
        <v>0</v>
      </c>
    </row>
    <row r="58" spans="1:13" ht="42.75">
      <c r="A58" s="12">
        <f t="shared" si="1"/>
        <v>55</v>
      </c>
      <c r="B58" s="14" t="s">
        <v>183</v>
      </c>
      <c r="C58" s="14" t="s">
        <v>100</v>
      </c>
      <c r="D58" s="5" t="s">
        <v>151</v>
      </c>
      <c r="E58" s="5" t="s">
        <v>142</v>
      </c>
      <c r="F58" s="14" t="s">
        <v>7</v>
      </c>
      <c r="G58" s="14">
        <v>48</v>
      </c>
      <c r="H58" s="14" t="s">
        <v>8</v>
      </c>
      <c r="I58" s="17" t="s">
        <v>9</v>
      </c>
      <c r="J58" s="23">
        <v>4</v>
      </c>
      <c r="K58" s="22"/>
      <c r="L58" s="34">
        <f t="shared" si="0"/>
        <v>0</v>
      </c>
    </row>
    <row r="59" spans="1:13" ht="42.75">
      <c r="A59" s="12">
        <f t="shared" si="1"/>
        <v>56</v>
      </c>
      <c r="B59" s="14" t="s">
        <v>184</v>
      </c>
      <c r="C59" s="14" t="s">
        <v>185</v>
      </c>
      <c r="D59" s="5" t="s">
        <v>178</v>
      </c>
      <c r="E59" s="5" t="s">
        <v>142</v>
      </c>
      <c r="F59" s="14" t="s">
        <v>7</v>
      </c>
      <c r="G59" s="14">
        <v>288</v>
      </c>
      <c r="H59" s="14" t="s">
        <v>8</v>
      </c>
      <c r="I59" s="17" t="s">
        <v>9</v>
      </c>
      <c r="J59" s="23">
        <v>4</v>
      </c>
      <c r="K59" s="22"/>
      <c r="L59" s="34">
        <f t="shared" si="0"/>
        <v>0</v>
      </c>
    </row>
    <row r="60" spans="1:13" ht="42.75">
      <c r="A60" s="12">
        <f t="shared" si="1"/>
        <v>57</v>
      </c>
      <c r="B60" s="14" t="s">
        <v>186</v>
      </c>
      <c r="C60" s="14" t="s">
        <v>100</v>
      </c>
      <c r="D60" s="5" t="s">
        <v>187</v>
      </c>
      <c r="E60" s="5" t="s">
        <v>142</v>
      </c>
      <c r="F60" s="14" t="s">
        <v>7</v>
      </c>
      <c r="G60" s="14">
        <v>68</v>
      </c>
      <c r="H60" s="14" t="s">
        <v>8</v>
      </c>
      <c r="I60" s="17" t="s">
        <v>9</v>
      </c>
      <c r="J60" s="23">
        <v>4</v>
      </c>
      <c r="K60" s="22"/>
      <c r="L60" s="34">
        <f t="shared" si="0"/>
        <v>0</v>
      </c>
    </row>
    <row r="61" spans="1:13" ht="42.75">
      <c r="A61" s="12">
        <f t="shared" si="1"/>
        <v>58</v>
      </c>
      <c r="B61" s="14" t="s">
        <v>188</v>
      </c>
      <c r="C61" s="14" t="s">
        <v>100</v>
      </c>
      <c r="D61" s="5" t="s">
        <v>180</v>
      </c>
      <c r="E61" s="5" t="s">
        <v>142</v>
      </c>
      <c r="F61" s="14" t="s">
        <v>7</v>
      </c>
      <c r="G61" s="14">
        <v>122</v>
      </c>
      <c r="H61" s="14" t="s">
        <v>8</v>
      </c>
      <c r="I61" s="17" t="s">
        <v>9</v>
      </c>
      <c r="J61" s="23">
        <v>4</v>
      </c>
      <c r="K61" s="22"/>
      <c r="L61" s="34">
        <f t="shared" si="0"/>
        <v>0</v>
      </c>
    </row>
    <row r="62" spans="1:13" ht="42.75">
      <c r="A62" s="12">
        <f t="shared" si="1"/>
        <v>59</v>
      </c>
      <c r="B62" s="14" t="s">
        <v>189</v>
      </c>
      <c r="C62" s="14" t="s">
        <v>100</v>
      </c>
      <c r="D62" s="5" t="s">
        <v>182</v>
      </c>
      <c r="E62" s="5" t="s">
        <v>142</v>
      </c>
      <c r="F62" s="14" t="s">
        <v>7</v>
      </c>
      <c r="G62" s="14">
        <v>248</v>
      </c>
      <c r="H62" s="14" t="s">
        <v>8</v>
      </c>
      <c r="I62" s="17" t="s">
        <v>9</v>
      </c>
      <c r="J62" s="23">
        <v>4</v>
      </c>
      <c r="K62" s="22"/>
      <c r="L62" s="34">
        <f t="shared" si="0"/>
        <v>0</v>
      </c>
    </row>
    <row r="63" spans="1:13" ht="42.75">
      <c r="A63" s="12">
        <f t="shared" si="1"/>
        <v>60</v>
      </c>
      <c r="B63" s="14" t="s">
        <v>190</v>
      </c>
      <c r="C63" s="14" t="s">
        <v>100</v>
      </c>
      <c r="D63" s="5" t="s">
        <v>178</v>
      </c>
      <c r="E63" s="5" t="s">
        <v>142</v>
      </c>
      <c r="F63" s="14" t="s">
        <v>7</v>
      </c>
      <c r="G63" s="47">
        <v>368</v>
      </c>
      <c r="H63" s="14" t="s">
        <v>8</v>
      </c>
      <c r="I63" s="17" t="s">
        <v>9</v>
      </c>
      <c r="J63" s="23">
        <v>4</v>
      </c>
      <c r="K63" s="22"/>
      <c r="L63" s="34">
        <f t="shared" si="0"/>
        <v>0</v>
      </c>
      <c r="M63" s="38"/>
    </row>
    <row r="64" spans="1:13" ht="42.75">
      <c r="A64" s="12">
        <f t="shared" si="1"/>
        <v>61</v>
      </c>
      <c r="B64" s="14" t="s">
        <v>191</v>
      </c>
      <c r="C64" s="14" t="s">
        <v>100</v>
      </c>
      <c r="D64" s="5" t="s">
        <v>151</v>
      </c>
      <c r="E64" s="5" t="s">
        <v>142</v>
      </c>
      <c r="F64" s="14" t="s">
        <v>7</v>
      </c>
      <c r="G64" s="14">
        <v>48</v>
      </c>
      <c r="H64" s="14" t="s">
        <v>8</v>
      </c>
      <c r="I64" s="17" t="s">
        <v>9</v>
      </c>
      <c r="J64" s="23">
        <v>4</v>
      </c>
      <c r="K64" s="22"/>
      <c r="L64" s="34">
        <f t="shared" si="0"/>
        <v>0</v>
      </c>
    </row>
    <row r="65" spans="1:13" ht="57">
      <c r="A65" s="12">
        <f t="shared" si="1"/>
        <v>62</v>
      </c>
      <c r="B65" s="14" t="s">
        <v>192</v>
      </c>
      <c r="C65" s="14" t="s">
        <v>193</v>
      </c>
      <c r="D65" s="5" t="s">
        <v>194</v>
      </c>
      <c r="E65" s="5" t="s">
        <v>142</v>
      </c>
      <c r="F65" s="14" t="s">
        <v>7</v>
      </c>
      <c r="G65" s="14">
        <v>224</v>
      </c>
      <c r="H65" s="14" t="s">
        <v>8</v>
      </c>
      <c r="I65" s="17" t="s">
        <v>9</v>
      </c>
      <c r="J65" s="23">
        <v>4</v>
      </c>
      <c r="K65" s="22"/>
      <c r="L65" s="34">
        <f t="shared" si="0"/>
        <v>0</v>
      </c>
    </row>
    <row r="66" spans="1:13" ht="57">
      <c r="A66" s="12">
        <f t="shared" si="1"/>
        <v>63</v>
      </c>
      <c r="B66" s="14" t="s">
        <v>195</v>
      </c>
      <c r="C66" s="14" t="s">
        <v>196</v>
      </c>
      <c r="D66" s="5" t="s">
        <v>194</v>
      </c>
      <c r="E66" s="5" t="s">
        <v>142</v>
      </c>
      <c r="F66" s="14" t="s">
        <v>7</v>
      </c>
      <c r="G66" s="14">
        <v>288</v>
      </c>
      <c r="H66" s="14" t="s">
        <v>8</v>
      </c>
      <c r="I66" s="17" t="s">
        <v>9</v>
      </c>
      <c r="J66" s="23">
        <v>4</v>
      </c>
      <c r="K66" s="22"/>
      <c r="L66" s="34">
        <f t="shared" si="0"/>
        <v>0</v>
      </c>
    </row>
    <row r="67" spans="1:13" ht="57">
      <c r="A67" s="12">
        <f t="shared" si="1"/>
        <v>64</v>
      </c>
      <c r="B67" s="14" t="s">
        <v>197</v>
      </c>
      <c r="C67" s="14" t="s">
        <v>100</v>
      </c>
      <c r="D67" s="5" t="s">
        <v>194</v>
      </c>
      <c r="E67" s="5" t="s">
        <v>142</v>
      </c>
      <c r="F67" s="14" t="s">
        <v>7</v>
      </c>
      <c r="G67" s="14">
        <v>300</v>
      </c>
      <c r="H67" s="14" t="s">
        <v>8</v>
      </c>
      <c r="I67" s="17" t="s">
        <v>9</v>
      </c>
      <c r="J67" s="23">
        <v>4</v>
      </c>
      <c r="K67" s="22"/>
      <c r="L67" s="34">
        <f t="shared" si="0"/>
        <v>0</v>
      </c>
    </row>
    <row r="68" spans="1:13" ht="57">
      <c r="A68" s="12">
        <f t="shared" si="1"/>
        <v>65</v>
      </c>
      <c r="B68" s="14" t="s">
        <v>198</v>
      </c>
      <c r="C68" s="14" t="s">
        <v>100</v>
      </c>
      <c r="D68" s="5" t="s">
        <v>194</v>
      </c>
      <c r="E68" s="5" t="s">
        <v>142</v>
      </c>
      <c r="F68" s="14" t="s">
        <v>7</v>
      </c>
      <c r="G68" s="14">
        <v>360</v>
      </c>
      <c r="H68" s="14" t="s">
        <v>8</v>
      </c>
      <c r="I68" s="17" t="s">
        <v>9</v>
      </c>
      <c r="J68" s="23">
        <v>4</v>
      </c>
      <c r="K68" s="22"/>
      <c r="L68" s="34">
        <f t="shared" ref="L68:L108" si="2">J68*K68</f>
        <v>0</v>
      </c>
    </row>
    <row r="69" spans="1:13" ht="42.75">
      <c r="A69" s="12">
        <f t="shared" si="1"/>
        <v>66</v>
      </c>
      <c r="B69" s="14" t="s">
        <v>199</v>
      </c>
      <c r="C69" s="14" t="s">
        <v>100</v>
      </c>
      <c r="D69" s="5" t="s">
        <v>200</v>
      </c>
      <c r="E69" s="5" t="s">
        <v>142</v>
      </c>
      <c r="F69" s="14" t="s">
        <v>7</v>
      </c>
      <c r="G69" s="14">
        <v>200</v>
      </c>
      <c r="H69" s="14" t="s">
        <v>8</v>
      </c>
      <c r="I69" s="17" t="s">
        <v>9</v>
      </c>
      <c r="J69" s="23">
        <v>4</v>
      </c>
      <c r="K69" s="22"/>
      <c r="L69" s="34">
        <f t="shared" si="2"/>
        <v>0</v>
      </c>
    </row>
    <row r="70" spans="1:13" ht="42.75">
      <c r="A70" s="12">
        <f t="shared" ref="A70:A104" si="3">A69+1</f>
        <v>67</v>
      </c>
      <c r="B70" s="14" t="s">
        <v>288</v>
      </c>
      <c r="C70" s="14" t="s">
        <v>100</v>
      </c>
      <c r="D70" s="5" t="s">
        <v>194</v>
      </c>
      <c r="E70" s="5" t="s">
        <v>142</v>
      </c>
      <c r="F70" s="14" t="s">
        <v>7</v>
      </c>
      <c r="G70" s="47">
        <v>83</v>
      </c>
      <c r="H70" s="14" t="s">
        <v>8</v>
      </c>
      <c r="I70" s="17" t="s">
        <v>9</v>
      </c>
      <c r="J70" s="23">
        <v>4</v>
      </c>
      <c r="K70" s="25"/>
      <c r="L70" s="34">
        <f t="shared" si="2"/>
        <v>0</v>
      </c>
      <c r="M70" s="38"/>
    </row>
    <row r="71" spans="1:13" ht="28.5">
      <c r="A71" s="12">
        <f t="shared" si="3"/>
        <v>68</v>
      </c>
      <c r="B71" s="14" t="s">
        <v>201</v>
      </c>
      <c r="C71" s="14" t="s">
        <v>202</v>
      </c>
      <c r="D71" s="5" t="s">
        <v>203</v>
      </c>
      <c r="E71" s="5" t="s">
        <v>204</v>
      </c>
      <c r="F71" s="14" t="s">
        <v>7</v>
      </c>
      <c r="G71" s="14">
        <v>80</v>
      </c>
      <c r="H71" s="14" t="s">
        <v>8</v>
      </c>
      <c r="I71" s="17" t="s">
        <v>9</v>
      </c>
      <c r="J71" s="23">
        <v>4</v>
      </c>
      <c r="K71" s="22"/>
      <c r="L71" s="34">
        <f t="shared" si="2"/>
        <v>0</v>
      </c>
    </row>
    <row r="72" spans="1:13" ht="42.75">
      <c r="A72" s="12">
        <f t="shared" si="3"/>
        <v>69</v>
      </c>
      <c r="B72" s="14" t="s">
        <v>205</v>
      </c>
      <c r="C72" s="14" t="s">
        <v>100</v>
      </c>
      <c r="D72" s="5" t="s">
        <v>203</v>
      </c>
      <c r="E72" s="5" t="s">
        <v>204</v>
      </c>
      <c r="F72" s="14" t="s">
        <v>7</v>
      </c>
      <c r="G72" s="14">
        <v>112</v>
      </c>
      <c r="H72" s="14" t="s">
        <v>8</v>
      </c>
      <c r="I72" s="17" t="s">
        <v>9</v>
      </c>
      <c r="J72" s="23">
        <v>4</v>
      </c>
      <c r="K72" s="22"/>
      <c r="L72" s="34">
        <f t="shared" si="2"/>
        <v>0</v>
      </c>
    </row>
    <row r="73" spans="1:13" ht="42.75">
      <c r="A73" s="12">
        <f t="shared" si="3"/>
        <v>70</v>
      </c>
      <c r="B73" s="14" t="s">
        <v>206</v>
      </c>
      <c r="C73" s="14" t="s">
        <v>100</v>
      </c>
      <c r="D73" s="5" t="s">
        <v>203</v>
      </c>
      <c r="E73" s="5" t="s">
        <v>204</v>
      </c>
      <c r="F73" s="14" t="s">
        <v>7</v>
      </c>
      <c r="G73" s="14">
        <v>88</v>
      </c>
      <c r="H73" s="14" t="s">
        <v>207</v>
      </c>
      <c r="I73" s="17" t="s">
        <v>9</v>
      </c>
      <c r="J73" s="23">
        <v>4</v>
      </c>
      <c r="K73" s="22"/>
      <c r="L73" s="34">
        <f t="shared" si="2"/>
        <v>0</v>
      </c>
    </row>
    <row r="74" spans="1:13" ht="28.5">
      <c r="A74" s="12">
        <f t="shared" si="3"/>
        <v>71</v>
      </c>
      <c r="B74" s="14" t="s">
        <v>208</v>
      </c>
      <c r="C74" s="14" t="s">
        <v>100</v>
      </c>
      <c r="D74" s="5" t="s">
        <v>209</v>
      </c>
      <c r="E74" s="5" t="s">
        <v>204</v>
      </c>
      <c r="F74" s="14" t="s">
        <v>7</v>
      </c>
      <c r="G74" s="14">
        <v>160</v>
      </c>
      <c r="H74" s="14" t="s">
        <v>8</v>
      </c>
      <c r="I74" s="17" t="s">
        <v>9</v>
      </c>
      <c r="J74" s="23">
        <v>4</v>
      </c>
      <c r="K74" s="22"/>
      <c r="L74" s="34">
        <f t="shared" si="2"/>
        <v>0</v>
      </c>
    </row>
    <row r="75" spans="1:13" ht="28.5">
      <c r="A75" s="12">
        <f t="shared" si="3"/>
        <v>72</v>
      </c>
      <c r="B75" s="14" t="s">
        <v>210</v>
      </c>
      <c r="C75" s="14" t="s">
        <v>211</v>
      </c>
      <c r="D75" s="5" t="s">
        <v>203</v>
      </c>
      <c r="E75" s="5" t="s">
        <v>204</v>
      </c>
      <c r="F75" s="14" t="s">
        <v>7</v>
      </c>
      <c r="G75" s="14">
        <v>288</v>
      </c>
      <c r="H75" s="14" t="s">
        <v>8</v>
      </c>
      <c r="I75" s="17" t="s">
        <v>9</v>
      </c>
      <c r="J75" s="23">
        <v>4</v>
      </c>
      <c r="K75" s="22"/>
      <c r="L75" s="34">
        <f t="shared" si="2"/>
        <v>0</v>
      </c>
    </row>
    <row r="76" spans="1:13" ht="42.75">
      <c r="A76" s="12">
        <f t="shared" si="3"/>
        <v>73</v>
      </c>
      <c r="B76" s="14" t="s">
        <v>212</v>
      </c>
      <c r="C76" s="14" t="s">
        <v>100</v>
      </c>
      <c r="D76" s="5" t="s">
        <v>203</v>
      </c>
      <c r="E76" s="5" t="s">
        <v>204</v>
      </c>
      <c r="F76" s="14" t="s">
        <v>7</v>
      </c>
      <c r="G76" s="14">
        <v>112</v>
      </c>
      <c r="H76" s="14" t="s">
        <v>8</v>
      </c>
      <c r="I76" s="17" t="s">
        <v>9</v>
      </c>
      <c r="J76" s="23">
        <v>4</v>
      </c>
      <c r="K76" s="22"/>
      <c r="L76" s="34">
        <f t="shared" si="2"/>
        <v>0</v>
      </c>
    </row>
    <row r="77" spans="1:13" ht="42.75">
      <c r="A77" s="12">
        <f t="shared" si="3"/>
        <v>74</v>
      </c>
      <c r="B77" s="14" t="s">
        <v>213</v>
      </c>
      <c r="C77" s="14" t="s">
        <v>100</v>
      </c>
      <c r="D77" s="5" t="s">
        <v>203</v>
      </c>
      <c r="E77" s="5" t="s">
        <v>204</v>
      </c>
      <c r="F77" s="14" t="s">
        <v>7</v>
      </c>
      <c r="G77" s="14">
        <v>112</v>
      </c>
      <c r="H77" s="14" t="s">
        <v>207</v>
      </c>
      <c r="I77" s="17" t="s">
        <v>9</v>
      </c>
      <c r="J77" s="23">
        <v>4</v>
      </c>
      <c r="K77" s="22"/>
      <c r="L77" s="34">
        <f t="shared" si="2"/>
        <v>0</v>
      </c>
    </row>
    <row r="78" spans="1:13" ht="28.5">
      <c r="A78" s="12">
        <f t="shared" si="3"/>
        <v>75</v>
      </c>
      <c r="B78" s="14" t="s">
        <v>214</v>
      </c>
      <c r="C78" s="14" t="s">
        <v>100</v>
      </c>
      <c r="D78" s="5" t="s">
        <v>209</v>
      </c>
      <c r="E78" s="5" t="s">
        <v>204</v>
      </c>
      <c r="F78" s="14" t="s">
        <v>7</v>
      </c>
      <c r="G78" s="14">
        <v>200</v>
      </c>
      <c r="H78" s="14" t="s">
        <v>8</v>
      </c>
      <c r="I78" s="17" t="s">
        <v>9</v>
      </c>
      <c r="J78" s="23">
        <v>4</v>
      </c>
      <c r="K78" s="22"/>
      <c r="L78" s="34">
        <f t="shared" si="2"/>
        <v>0</v>
      </c>
    </row>
    <row r="79" spans="1:13" ht="28.5">
      <c r="A79" s="12">
        <f t="shared" si="3"/>
        <v>76</v>
      </c>
      <c r="B79" s="14" t="s">
        <v>215</v>
      </c>
      <c r="C79" s="14" t="s">
        <v>216</v>
      </c>
      <c r="D79" s="5" t="s">
        <v>203</v>
      </c>
      <c r="E79" s="5" t="s">
        <v>204</v>
      </c>
      <c r="F79" s="14" t="s">
        <v>7</v>
      </c>
      <c r="G79" s="14">
        <v>280</v>
      </c>
      <c r="H79" s="14" t="s">
        <v>8</v>
      </c>
      <c r="I79" s="17" t="s">
        <v>9</v>
      </c>
      <c r="J79" s="23">
        <v>4</v>
      </c>
      <c r="K79" s="22"/>
      <c r="L79" s="34">
        <f t="shared" si="2"/>
        <v>0</v>
      </c>
    </row>
    <row r="80" spans="1:13" ht="42.75">
      <c r="A80" s="12">
        <f t="shared" si="3"/>
        <v>77</v>
      </c>
      <c r="B80" s="14" t="s">
        <v>217</v>
      </c>
      <c r="C80" s="14" t="s">
        <v>100</v>
      </c>
      <c r="D80" s="5" t="s">
        <v>218</v>
      </c>
      <c r="E80" s="5" t="s">
        <v>204</v>
      </c>
      <c r="F80" s="14" t="s">
        <v>7</v>
      </c>
      <c r="G80" s="14">
        <v>88</v>
      </c>
      <c r="H80" s="14" t="s">
        <v>8</v>
      </c>
      <c r="I80" s="17" t="s">
        <v>9</v>
      </c>
      <c r="J80" s="23">
        <v>4</v>
      </c>
      <c r="K80" s="22"/>
      <c r="L80" s="34">
        <f t="shared" si="2"/>
        <v>0</v>
      </c>
    </row>
    <row r="81" spans="1:13" ht="42.75">
      <c r="A81" s="12">
        <f t="shared" si="3"/>
        <v>78</v>
      </c>
      <c r="B81" s="14" t="s">
        <v>219</v>
      </c>
      <c r="C81" s="14" t="s">
        <v>100</v>
      </c>
      <c r="D81" s="5" t="s">
        <v>203</v>
      </c>
      <c r="E81" s="5" t="s">
        <v>204</v>
      </c>
      <c r="F81" s="14" t="s">
        <v>7</v>
      </c>
      <c r="G81" s="14">
        <v>104</v>
      </c>
      <c r="H81" s="14" t="s">
        <v>8</v>
      </c>
      <c r="I81" s="17" t="s">
        <v>9</v>
      </c>
      <c r="J81" s="23">
        <v>4</v>
      </c>
      <c r="K81" s="22"/>
      <c r="L81" s="34">
        <f t="shared" si="2"/>
        <v>0</v>
      </c>
    </row>
    <row r="82" spans="1:13" ht="28.5">
      <c r="A82" s="12">
        <f t="shared" si="3"/>
        <v>79</v>
      </c>
      <c r="B82" s="14" t="s">
        <v>220</v>
      </c>
      <c r="C82" s="14" t="s">
        <v>100</v>
      </c>
      <c r="D82" s="5" t="s">
        <v>209</v>
      </c>
      <c r="E82" s="5" t="s">
        <v>204</v>
      </c>
      <c r="F82" s="14" t="s">
        <v>7</v>
      </c>
      <c r="G82" s="14">
        <v>200</v>
      </c>
      <c r="H82" s="14" t="s">
        <v>8</v>
      </c>
      <c r="I82" s="17" t="s">
        <v>9</v>
      </c>
      <c r="J82" s="23">
        <v>4</v>
      </c>
      <c r="K82" s="22"/>
      <c r="L82" s="34">
        <f t="shared" si="2"/>
        <v>0</v>
      </c>
    </row>
    <row r="83" spans="1:13" ht="42.75">
      <c r="A83" s="12">
        <f t="shared" si="3"/>
        <v>80</v>
      </c>
      <c r="B83" s="14" t="s">
        <v>221</v>
      </c>
      <c r="C83" s="14" t="s">
        <v>222</v>
      </c>
      <c r="D83" s="5" t="s">
        <v>223</v>
      </c>
      <c r="E83" s="5" t="s">
        <v>204</v>
      </c>
      <c r="F83" s="14" t="s">
        <v>7</v>
      </c>
      <c r="G83" s="14">
        <v>288</v>
      </c>
      <c r="H83" s="14" t="s">
        <v>8</v>
      </c>
      <c r="I83" s="17" t="s">
        <v>9</v>
      </c>
      <c r="J83" s="23">
        <v>4</v>
      </c>
      <c r="K83" s="22"/>
      <c r="L83" s="34">
        <f t="shared" si="2"/>
        <v>0</v>
      </c>
    </row>
    <row r="84" spans="1:13" ht="28.5">
      <c r="A84" s="12">
        <f t="shared" si="3"/>
        <v>81</v>
      </c>
      <c r="B84" s="14" t="s">
        <v>224</v>
      </c>
      <c r="C84" s="14" t="s">
        <v>100</v>
      </c>
      <c r="D84" s="5" t="s">
        <v>225</v>
      </c>
      <c r="E84" s="5" t="s">
        <v>204</v>
      </c>
      <c r="F84" s="14" t="s">
        <v>7</v>
      </c>
      <c r="G84" s="14">
        <v>120</v>
      </c>
      <c r="H84" s="14" t="s">
        <v>39</v>
      </c>
      <c r="I84" s="17" t="s">
        <v>9</v>
      </c>
      <c r="J84" s="23">
        <v>4</v>
      </c>
      <c r="K84" s="22"/>
      <c r="L84" s="34">
        <f t="shared" si="2"/>
        <v>0</v>
      </c>
    </row>
    <row r="85" spans="1:13" ht="48.75" customHeight="1">
      <c r="A85" s="12">
        <f t="shared" si="3"/>
        <v>82</v>
      </c>
      <c r="B85" s="14" t="s">
        <v>226</v>
      </c>
      <c r="C85" s="14" t="s">
        <v>100</v>
      </c>
      <c r="D85" s="5" t="s">
        <v>227</v>
      </c>
      <c r="E85" s="5" t="s">
        <v>204</v>
      </c>
      <c r="F85" s="14" t="s">
        <v>7</v>
      </c>
      <c r="G85" s="14">
        <v>224</v>
      </c>
      <c r="H85" s="14" t="s">
        <v>39</v>
      </c>
      <c r="I85" s="17" t="s">
        <v>9</v>
      </c>
      <c r="J85" s="23">
        <v>4</v>
      </c>
      <c r="K85" s="22"/>
      <c r="L85" s="34">
        <f t="shared" si="2"/>
        <v>0</v>
      </c>
    </row>
    <row r="86" spans="1:13" ht="28.5">
      <c r="A86" s="12">
        <f t="shared" si="3"/>
        <v>83</v>
      </c>
      <c r="B86" s="14" t="s">
        <v>228</v>
      </c>
      <c r="C86" s="14" t="s">
        <v>229</v>
      </c>
      <c r="D86" s="5" t="s">
        <v>230</v>
      </c>
      <c r="E86" s="5" t="s">
        <v>204</v>
      </c>
      <c r="F86" s="14" t="s">
        <v>7</v>
      </c>
      <c r="G86" s="14">
        <v>328</v>
      </c>
      <c r="H86" s="14" t="s">
        <v>39</v>
      </c>
      <c r="I86" s="17" t="s">
        <v>9</v>
      </c>
      <c r="J86" s="23">
        <v>4</v>
      </c>
      <c r="K86" s="22"/>
      <c r="L86" s="34">
        <f t="shared" si="2"/>
        <v>0</v>
      </c>
    </row>
    <row r="87" spans="1:13" ht="28.5">
      <c r="A87" s="12">
        <f t="shared" si="3"/>
        <v>84</v>
      </c>
      <c r="B87" s="14" t="s">
        <v>231</v>
      </c>
      <c r="C87" s="14" t="s">
        <v>100</v>
      </c>
      <c r="D87" s="5" t="s">
        <v>225</v>
      </c>
      <c r="E87" s="5" t="s">
        <v>204</v>
      </c>
      <c r="F87" s="14" t="s">
        <v>7</v>
      </c>
      <c r="G87" s="14">
        <v>112</v>
      </c>
      <c r="H87" s="14" t="s">
        <v>39</v>
      </c>
      <c r="I87" s="17" t="s">
        <v>9</v>
      </c>
      <c r="J87" s="23">
        <v>4</v>
      </c>
      <c r="K87" s="22"/>
      <c r="L87" s="34">
        <f t="shared" si="2"/>
        <v>0</v>
      </c>
    </row>
    <row r="88" spans="1:13" ht="28.5">
      <c r="A88" s="12">
        <f t="shared" si="3"/>
        <v>85</v>
      </c>
      <c r="B88" s="14" t="s">
        <v>232</v>
      </c>
      <c r="C88" s="14" t="s">
        <v>100</v>
      </c>
      <c r="D88" s="5" t="s">
        <v>227</v>
      </c>
      <c r="E88" s="5" t="s">
        <v>204</v>
      </c>
      <c r="F88" s="14" t="s">
        <v>7</v>
      </c>
      <c r="G88" s="14">
        <v>240</v>
      </c>
      <c r="H88" s="14" t="s">
        <v>8</v>
      </c>
      <c r="I88" s="17" t="s">
        <v>9</v>
      </c>
      <c r="J88" s="23">
        <v>4</v>
      </c>
      <c r="K88" s="22"/>
      <c r="L88" s="34">
        <f t="shared" si="2"/>
        <v>0</v>
      </c>
    </row>
    <row r="89" spans="1:13" ht="57">
      <c r="A89" s="12">
        <f t="shared" si="3"/>
        <v>86</v>
      </c>
      <c r="B89" s="14" t="s">
        <v>233</v>
      </c>
      <c r="C89" s="14" t="s">
        <v>234</v>
      </c>
      <c r="D89" s="5" t="s">
        <v>235</v>
      </c>
      <c r="E89" s="5" t="s">
        <v>83</v>
      </c>
      <c r="F89" s="14" t="s">
        <v>7</v>
      </c>
      <c r="G89" s="14">
        <v>392</v>
      </c>
      <c r="H89" s="14" t="s">
        <v>8</v>
      </c>
      <c r="I89" s="17" t="s">
        <v>9</v>
      </c>
      <c r="J89" s="23">
        <v>4</v>
      </c>
      <c r="K89" s="22"/>
      <c r="L89" s="34">
        <f t="shared" si="2"/>
        <v>0</v>
      </c>
    </row>
    <row r="90" spans="1:13" ht="57">
      <c r="A90" s="12">
        <f t="shared" si="3"/>
        <v>87</v>
      </c>
      <c r="B90" s="14" t="s">
        <v>233</v>
      </c>
      <c r="C90" s="14" t="s">
        <v>236</v>
      </c>
      <c r="D90" s="5" t="s">
        <v>235</v>
      </c>
      <c r="E90" s="5" t="s">
        <v>83</v>
      </c>
      <c r="F90" s="14" t="s">
        <v>7</v>
      </c>
      <c r="G90" s="14">
        <v>436</v>
      </c>
      <c r="H90" s="14" t="s">
        <v>8</v>
      </c>
      <c r="I90" s="17" t="s">
        <v>9</v>
      </c>
      <c r="J90" s="23">
        <v>4</v>
      </c>
      <c r="K90" s="22"/>
      <c r="L90" s="34">
        <f t="shared" si="2"/>
        <v>0</v>
      </c>
    </row>
    <row r="91" spans="1:13" ht="57">
      <c r="A91" s="12">
        <f t="shared" si="3"/>
        <v>88</v>
      </c>
      <c r="B91" s="14" t="s">
        <v>237</v>
      </c>
      <c r="C91" s="14" t="s">
        <v>100</v>
      </c>
      <c r="D91" s="5" t="s">
        <v>235</v>
      </c>
      <c r="E91" s="5" t="s">
        <v>83</v>
      </c>
      <c r="F91" s="14" t="s">
        <v>7</v>
      </c>
      <c r="G91" s="14">
        <v>264</v>
      </c>
      <c r="H91" s="14" t="s">
        <v>8</v>
      </c>
      <c r="I91" s="17" t="s">
        <v>9</v>
      </c>
      <c r="J91" s="23">
        <v>4</v>
      </c>
      <c r="K91" s="22"/>
      <c r="L91" s="34">
        <f t="shared" si="2"/>
        <v>0</v>
      </c>
    </row>
    <row r="92" spans="1:13" ht="57">
      <c r="A92" s="12">
        <f t="shared" si="3"/>
        <v>89</v>
      </c>
      <c r="B92" s="14" t="s">
        <v>237</v>
      </c>
      <c r="C92" s="14" t="s">
        <v>100</v>
      </c>
      <c r="D92" s="5" t="s">
        <v>235</v>
      </c>
      <c r="E92" s="5" t="s">
        <v>83</v>
      </c>
      <c r="F92" s="14" t="s">
        <v>7</v>
      </c>
      <c r="G92" s="14">
        <v>308</v>
      </c>
      <c r="H92" s="14" t="s">
        <v>8</v>
      </c>
      <c r="I92" s="17" t="s">
        <v>9</v>
      </c>
      <c r="J92" s="23">
        <v>4</v>
      </c>
      <c r="K92" s="22"/>
      <c r="L92" s="34">
        <f t="shared" si="2"/>
        <v>0</v>
      </c>
    </row>
    <row r="93" spans="1:13" ht="57">
      <c r="A93" s="12">
        <f t="shared" si="3"/>
        <v>90</v>
      </c>
      <c r="B93" s="14" t="s">
        <v>238</v>
      </c>
      <c r="C93" s="14" t="s">
        <v>239</v>
      </c>
      <c r="D93" s="5" t="s">
        <v>240</v>
      </c>
      <c r="E93" s="5" t="s">
        <v>241</v>
      </c>
      <c r="F93" s="14" t="s">
        <v>7</v>
      </c>
      <c r="G93" s="47">
        <v>232</v>
      </c>
      <c r="H93" s="14" t="s">
        <v>8</v>
      </c>
      <c r="I93" s="17" t="s">
        <v>9</v>
      </c>
      <c r="J93" s="23">
        <v>4</v>
      </c>
      <c r="K93" s="22"/>
      <c r="L93" s="34">
        <f t="shared" si="2"/>
        <v>0</v>
      </c>
      <c r="M93" s="38"/>
    </row>
    <row r="94" spans="1:13" ht="57">
      <c r="A94" s="12">
        <f t="shared" si="3"/>
        <v>91</v>
      </c>
      <c r="B94" s="14" t="s">
        <v>242</v>
      </c>
      <c r="C94" s="14" t="s">
        <v>100</v>
      </c>
      <c r="D94" s="5" t="s">
        <v>240</v>
      </c>
      <c r="E94" s="5" t="s">
        <v>241</v>
      </c>
      <c r="F94" s="14" t="s">
        <v>7</v>
      </c>
      <c r="G94" s="47">
        <v>88</v>
      </c>
      <c r="H94" s="14" t="s">
        <v>8</v>
      </c>
      <c r="I94" s="17" t="s">
        <v>9</v>
      </c>
      <c r="J94" s="23">
        <v>4</v>
      </c>
      <c r="K94" s="22"/>
      <c r="L94" s="34">
        <f t="shared" si="2"/>
        <v>0</v>
      </c>
      <c r="M94" s="38"/>
    </row>
    <row r="95" spans="1:13" ht="57">
      <c r="A95" s="12">
        <f t="shared" si="3"/>
        <v>92</v>
      </c>
      <c r="B95" s="14" t="s">
        <v>243</v>
      </c>
      <c r="C95" s="14" t="s">
        <v>244</v>
      </c>
      <c r="D95" s="5" t="s">
        <v>240</v>
      </c>
      <c r="E95" s="5" t="s">
        <v>241</v>
      </c>
      <c r="F95" s="14" t="s">
        <v>7</v>
      </c>
      <c r="G95" s="47">
        <v>287</v>
      </c>
      <c r="H95" s="14" t="s">
        <v>8</v>
      </c>
      <c r="I95" s="17" t="s">
        <v>9</v>
      </c>
      <c r="J95" s="23">
        <v>4</v>
      </c>
      <c r="K95" s="22"/>
      <c r="L95" s="34">
        <f t="shared" si="2"/>
        <v>0</v>
      </c>
      <c r="M95" s="38"/>
    </row>
    <row r="96" spans="1:13" ht="57">
      <c r="A96" s="12">
        <f t="shared" si="3"/>
        <v>93</v>
      </c>
      <c r="B96" s="14" t="s">
        <v>245</v>
      </c>
      <c r="C96" s="14" t="s">
        <v>100</v>
      </c>
      <c r="D96" s="5" t="s">
        <v>240</v>
      </c>
      <c r="E96" s="5" t="s">
        <v>241</v>
      </c>
      <c r="F96" s="14" t="s">
        <v>7</v>
      </c>
      <c r="G96" s="47">
        <v>128</v>
      </c>
      <c r="H96" s="14" t="s">
        <v>8</v>
      </c>
      <c r="I96" s="17" t="s">
        <v>9</v>
      </c>
      <c r="J96" s="23">
        <v>4</v>
      </c>
      <c r="K96" s="22"/>
      <c r="L96" s="34">
        <f t="shared" si="2"/>
        <v>0</v>
      </c>
      <c r="M96" s="38"/>
    </row>
    <row r="97" spans="1:14" ht="57">
      <c r="A97" s="12">
        <f t="shared" si="3"/>
        <v>94</v>
      </c>
      <c r="B97" s="14" t="s">
        <v>246</v>
      </c>
      <c r="C97" s="14" t="s">
        <v>247</v>
      </c>
      <c r="D97" s="5" t="s">
        <v>240</v>
      </c>
      <c r="E97" s="5" t="s">
        <v>241</v>
      </c>
      <c r="F97" s="14" t="s">
        <v>7</v>
      </c>
      <c r="G97" s="47">
        <v>248</v>
      </c>
      <c r="H97" s="14" t="s">
        <v>8</v>
      </c>
      <c r="I97" s="17" t="s">
        <v>9</v>
      </c>
      <c r="J97" s="23">
        <v>4</v>
      </c>
      <c r="K97" s="22"/>
      <c r="L97" s="34">
        <f t="shared" si="2"/>
        <v>0</v>
      </c>
      <c r="M97" s="38"/>
    </row>
    <row r="98" spans="1:14" ht="57">
      <c r="A98" s="12">
        <f t="shared" si="3"/>
        <v>95</v>
      </c>
      <c r="B98" s="14" t="s">
        <v>248</v>
      </c>
      <c r="C98" s="14" t="s">
        <v>100</v>
      </c>
      <c r="D98" s="5" t="s">
        <v>240</v>
      </c>
      <c r="E98" s="5" t="s">
        <v>241</v>
      </c>
      <c r="F98" s="14" t="s">
        <v>7</v>
      </c>
      <c r="G98" s="47">
        <v>152</v>
      </c>
      <c r="H98" s="14" t="s">
        <v>8</v>
      </c>
      <c r="I98" s="17" t="s">
        <v>9</v>
      </c>
      <c r="J98" s="23">
        <v>4</v>
      </c>
      <c r="K98" s="22"/>
      <c r="L98" s="34">
        <f t="shared" si="2"/>
        <v>0</v>
      </c>
      <c r="M98" s="38"/>
      <c r="N98" s="38"/>
    </row>
    <row r="99" spans="1:14" ht="57">
      <c r="A99" s="12">
        <f t="shared" si="3"/>
        <v>96</v>
      </c>
      <c r="B99" s="14" t="s">
        <v>249</v>
      </c>
      <c r="C99" s="14" t="s">
        <v>296</v>
      </c>
      <c r="D99" s="5" t="s">
        <v>240</v>
      </c>
      <c r="E99" s="5" t="s">
        <v>241</v>
      </c>
      <c r="F99" s="14" t="s">
        <v>7</v>
      </c>
      <c r="G99" s="47">
        <v>192</v>
      </c>
      <c r="H99" s="14" t="s">
        <v>8</v>
      </c>
      <c r="I99" s="17" t="s">
        <v>9</v>
      </c>
      <c r="J99" s="23">
        <v>4</v>
      </c>
      <c r="K99" s="22"/>
      <c r="L99" s="34">
        <f t="shared" si="2"/>
        <v>0</v>
      </c>
      <c r="M99" s="38"/>
    </row>
    <row r="100" spans="1:14" ht="57">
      <c r="A100" s="12">
        <f t="shared" si="3"/>
        <v>97</v>
      </c>
      <c r="B100" s="14" t="s">
        <v>250</v>
      </c>
      <c r="C100" s="14" t="s">
        <v>100</v>
      </c>
      <c r="D100" s="5" t="s">
        <v>240</v>
      </c>
      <c r="E100" s="5" t="s">
        <v>241</v>
      </c>
      <c r="F100" s="14" t="s">
        <v>7</v>
      </c>
      <c r="G100" s="47">
        <v>88</v>
      </c>
      <c r="H100" s="14" t="s">
        <v>8</v>
      </c>
      <c r="I100" s="17" t="s">
        <v>9</v>
      </c>
      <c r="J100" s="23">
        <v>4</v>
      </c>
      <c r="K100" s="22"/>
      <c r="L100" s="34">
        <f t="shared" si="2"/>
        <v>0</v>
      </c>
      <c r="M100" s="38"/>
    </row>
    <row r="101" spans="1:14" ht="57">
      <c r="A101" s="12">
        <f t="shared" si="3"/>
        <v>98</v>
      </c>
      <c r="B101" s="14" t="s">
        <v>251</v>
      </c>
      <c r="C101" s="14" t="s">
        <v>252</v>
      </c>
      <c r="D101" s="5" t="s">
        <v>240</v>
      </c>
      <c r="E101" s="5" t="s">
        <v>241</v>
      </c>
      <c r="F101" s="14" t="s">
        <v>7</v>
      </c>
      <c r="G101" s="47">
        <v>191</v>
      </c>
      <c r="H101" s="14" t="s">
        <v>8</v>
      </c>
      <c r="I101" s="17" t="s">
        <v>9</v>
      </c>
      <c r="J101" s="23">
        <v>4</v>
      </c>
      <c r="K101" s="22"/>
      <c r="L101" s="34">
        <f t="shared" si="2"/>
        <v>0</v>
      </c>
      <c r="M101" s="38"/>
    </row>
    <row r="102" spans="1:14" ht="57">
      <c r="A102" s="12">
        <f t="shared" si="3"/>
        <v>99</v>
      </c>
      <c r="B102" s="14" t="s">
        <v>253</v>
      </c>
      <c r="C102" s="14" t="s">
        <v>100</v>
      </c>
      <c r="D102" s="5" t="s">
        <v>240</v>
      </c>
      <c r="E102" s="5" t="s">
        <v>241</v>
      </c>
      <c r="F102" s="14" t="s">
        <v>7</v>
      </c>
      <c r="G102" s="47">
        <v>111</v>
      </c>
      <c r="H102" s="14" t="s">
        <v>8</v>
      </c>
      <c r="I102" s="17" t="s">
        <v>9</v>
      </c>
      <c r="J102" s="23">
        <v>4</v>
      </c>
      <c r="K102" s="22"/>
      <c r="L102" s="34">
        <f t="shared" si="2"/>
        <v>0</v>
      </c>
      <c r="M102" s="38"/>
    </row>
    <row r="103" spans="1:14" ht="57">
      <c r="A103" s="12">
        <f t="shared" si="3"/>
        <v>100</v>
      </c>
      <c r="B103" s="14" t="s">
        <v>254</v>
      </c>
      <c r="C103" s="14" t="s">
        <v>255</v>
      </c>
      <c r="D103" s="5" t="s">
        <v>256</v>
      </c>
      <c r="E103" s="5" t="s">
        <v>241</v>
      </c>
      <c r="F103" s="14" t="s">
        <v>7</v>
      </c>
      <c r="G103" s="47">
        <v>272</v>
      </c>
      <c r="H103" s="14" t="s">
        <v>8</v>
      </c>
      <c r="I103" s="17" t="s">
        <v>9</v>
      </c>
      <c r="J103" s="23">
        <v>4</v>
      </c>
      <c r="K103" s="22"/>
      <c r="L103" s="34">
        <f t="shared" si="2"/>
        <v>0</v>
      </c>
      <c r="M103" s="38"/>
    </row>
    <row r="104" spans="1:14" ht="42.75">
      <c r="A104" s="12">
        <f t="shared" si="3"/>
        <v>101</v>
      </c>
      <c r="B104" s="14" t="s">
        <v>257</v>
      </c>
      <c r="C104" s="14" t="s">
        <v>258</v>
      </c>
      <c r="D104" s="5" t="s">
        <v>259</v>
      </c>
      <c r="E104" s="5" t="s">
        <v>241</v>
      </c>
      <c r="F104" s="14" t="s">
        <v>7</v>
      </c>
      <c r="G104" s="47">
        <v>245</v>
      </c>
      <c r="H104" s="14" t="s">
        <v>8</v>
      </c>
      <c r="I104" s="17" t="s">
        <v>9</v>
      </c>
      <c r="J104" s="23">
        <v>2</v>
      </c>
      <c r="K104" s="22"/>
      <c r="L104" s="34">
        <f t="shared" si="2"/>
        <v>0</v>
      </c>
      <c r="M104" s="38"/>
    </row>
    <row r="105" spans="1:14" ht="42.75">
      <c r="A105" s="12">
        <f>A104+1</f>
        <v>102</v>
      </c>
      <c r="B105" s="14" t="s">
        <v>260</v>
      </c>
      <c r="C105" s="14" t="s">
        <v>261</v>
      </c>
      <c r="D105" s="5" t="s">
        <v>262</v>
      </c>
      <c r="E105" s="5" t="s">
        <v>263</v>
      </c>
      <c r="F105" s="14" t="s">
        <v>7</v>
      </c>
      <c r="G105" s="25">
        <v>160</v>
      </c>
      <c r="H105" s="14" t="s">
        <v>8</v>
      </c>
      <c r="I105" s="17" t="s">
        <v>9</v>
      </c>
      <c r="J105" s="23">
        <v>2</v>
      </c>
      <c r="K105" s="22"/>
      <c r="L105" s="34">
        <f t="shared" si="2"/>
        <v>0</v>
      </c>
    </row>
    <row r="106" spans="1:14" ht="42.75">
      <c r="A106" s="48">
        <f t="shared" ref="A106:A108" si="4">A105+1</f>
        <v>103</v>
      </c>
      <c r="B106" s="45" t="s">
        <v>285</v>
      </c>
      <c r="C106" s="45" t="s">
        <v>100</v>
      </c>
      <c r="D106" s="49" t="s">
        <v>151</v>
      </c>
      <c r="E106" s="49" t="s">
        <v>142</v>
      </c>
      <c r="F106" s="45" t="s">
        <v>7</v>
      </c>
      <c r="G106" s="47">
        <v>56</v>
      </c>
      <c r="H106" s="45" t="s">
        <v>8</v>
      </c>
      <c r="I106" s="50" t="s">
        <v>9</v>
      </c>
      <c r="J106" s="48">
        <v>4</v>
      </c>
      <c r="K106" s="46"/>
      <c r="L106" s="51">
        <f t="shared" si="2"/>
        <v>0</v>
      </c>
      <c r="M106" s="38"/>
    </row>
    <row r="107" spans="1:14" ht="57">
      <c r="A107" s="12">
        <f t="shared" si="4"/>
        <v>104</v>
      </c>
      <c r="B107" s="14" t="s">
        <v>283</v>
      </c>
      <c r="C107" s="14" t="s">
        <v>297</v>
      </c>
      <c r="D107" s="5" t="s">
        <v>298</v>
      </c>
      <c r="E107" s="5" t="s">
        <v>241</v>
      </c>
      <c r="F107" s="14" t="s">
        <v>7</v>
      </c>
      <c r="G107" s="47">
        <v>440</v>
      </c>
      <c r="H107" s="14" t="s">
        <v>8</v>
      </c>
      <c r="I107" s="17" t="s">
        <v>9</v>
      </c>
      <c r="J107" s="23">
        <v>4</v>
      </c>
      <c r="K107" s="22"/>
      <c r="L107" s="34">
        <f t="shared" si="2"/>
        <v>0</v>
      </c>
      <c r="M107" s="38"/>
    </row>
    <row r="108" spans="1:14" ht="57">
      <c r="A108" s="12">
        <f t="shared" si="4"/>
        <v>105</v>
      </c>
      <c r="B108" s="14" t="s">
        <v>284</v>
      </c>
      <c r="C108" s="14" t="s">
        <v>100</v>
      </c>
      <c r="D108" s="5" t="s">
        <v>259</v>
      </c>
      <c r="E108" s="5" t="s">
        <v>241</v>
      </c>
      <c r="F108" s="14" t="s">
        <v>7</v>
      </c>
      <c r="G108" s="47">
        <v>128</v>
      </c>
      <c r="H108" s="14" t="s">
        <v>8</v>
      </c>
      <c r="I108" s="17" t="s">
        <v>9</v>
      </c>
      <c r="J108" s="23">
        <v>2</v>
      </c>
      <c r="K108" s="22"/>
      <c r="L108" s="34">
        <f t="shared" si="2"/>
        <v>0</v>
      </c>
      <c r="M108" s="38"/>
    </row>
    <row r="109" spans="1:14" ht="15.75" thickBot="1">
      <c r="A109" s="36"/>
      <c r="K109" s="29" t="s">
        <v>92</v>
      </c>
      <c r="L109" s="37">
        <f>SUM(L4:L108)</f>
        <v>0</v>
      </c>
    </row>
  </sheetData>
  <pageMargins left="0.7" right="0.7" top="0.75" bottom="0.75" header="0.3" footer="0.3"/>
  <pageSetup paperSize="9" scale="74" orientation="landscape" r:id="rId1"/>
  <headerFooter>
    <oddHeader>&amp;L21/ZP/2020&amp;CFormularz cenowy&amp;RZałącznik nr 2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Pakiet 1</vt:lpstr>
      <vt:lpstr>Pakiet 2</vt:lpstr>
      <vt:lpstr>'Pakiet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2020-02-11T08:03:51Z</dcterms:modified>
</cp:coreProperties>
</file>