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_DOSTAWY\UNIA _NZ.261.19.2024\3. SWZ\do publikacji\"/>
    </mc:Choice>
  </mc:AlternateContent>
  <xr:revisionPtr revIDLastSave="0" documentId="13_ncr:1_{1405CD2C-3A26-4041-9FC3-0B5B9A04C57A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ZADANIE 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0" i="1" l="1"/>
  <c r="I20" i="1" l="1"/>
  <c r="F15" i="1"/>
  <c r="H15" i="1" l="1"/>
</calcChain>
</file>

<file path=xl/sharedStrings.xml><?xml version="1.0" encoding="utf-8"?>
<sst xmlns="http://schemas.openxmlformats.org/spreadsheetml/2006/main" count="191" uniqueCount="162">
  <si>
    <t>Lp.</t>
  </si>
  <si>
    <t>Jednostka miary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</si>
  <si>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</si>
  <si>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</si>
  <si>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</si>
  <si>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</si>
  <si>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</si>
  <si>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</si>
  <si>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</si>
  <si>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</si>
  <si>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2.</t>
  </si>
  <si>
    <t>PRODUCENT,
Nazwa własna lub inne określenie identyfikujące 
wyrób w sposób jednoznaczny, np. numer katalogowy. Wielkość opakowania.</t>
  </si>
  <si>
    <t>1.</t>
  </si>
  <si>
    <t>3.</t>
  </si>
  <si>
    <t>4.</t>
  </si>
  <si>
    <t>5.</t>
  </si>
  <si>
    <t>6.</t>
  </si>
  <si>
    <r>
      <rPr>
        <b/>
        <sz val="8"/>
        <color rgb="FF000000"/>
        <rFont val="Tahoma"/>
        <family val="2"/>
        <charset val="238"/>
      </rPr>
      <t>Jałowy, jednorazowego użytku, (zbiorczo zapakowany) zestaw - wstępnie przygotowanych (rozpakowanych) materiałów akcesoriów niezbędnych do operacji witrektomii z nożem 10000 cięć 23G:</t>
    </r>
    <r>
      <rPr>
        <sz val="8"/>
        <color rgb="FF000000"/>
        <rFont val="Tahoma"/>
        <family val="2"/>
        <charset val="238"/>
      </rPr>
      <t xml:space="preserve">
</t>
    </r>
    <r>
      <rPr>
        <b/>
        <sz val="8"/>
        <color rgb="FF000000"/>
        <rFont val="Tahoma"/>
        <family val="2"/>
        <charset val="238"/>
      </rPr>
      <t>W skład zestawu wchodzą:</t>
    </r>
    <r>
      <rPr>
        <sz val="8"/>
        <color rgb="FF000000"/>
        <rFont val="Tahoma"/>
        <family val="2"/>
        <charset val="238"/>
      </rPr>
      <t xml:space="preserve">
zestaw podawania oleju silikonowego  - 1 szt.
kaniula z silikonową końcówką 25G  - 1 szt.
obłożenie stolika 140x140 cm  - 1 szt.
obłożenie pacjenta 140x160 cm z 2 workami odpływowymi   - 1 szt.
kaseta  do witrektomii 23G  10000 cięć  - 1szt.
endosonda do lasera 25G  - 1 szt.
plastikowa osłonka na oko  - 1 szt.
trokar 23G  - 1 szt.
aplikator bawełniany  -  2 szt.
kaniula 27G22  - 5 szt.
podłokietniki 35,5x80 cm  - 2 szt.
obłożenie na tacę 76x145  - 1 szt.
kubek plastikowy 60 ml  - 2 szt.
fartuch L  - 2 szt.
fartuch L z ręcznikiem  - 1 szt.
fartuch XL  - 1 szt.
igła 18G50  - 3 szt.
igła 27G/16  - 1 szt.
opatrunek na oko  - 1 szt.
gaziki 8x8 cm  - 15 szt.
przylepiec 1,3x10 cm  - 1 szt.
plaster 2,5x13 cm  - 1 szt.
strzykawka 3 ml LL  - 6 szt.
strzykawka 5 ml LL  - 2 szt.
ręcznik papierowy     - 2 szt.
Jałowa serweta dwuwarstwowa 101cm x 148cm </t>
    </r>
  </si>
  <si>
    <t>zestaw</t>
  </si>
  <si>
    <r>
      <rPr>
        <b/>
        <sz val="8"/>
        <color rgb="FF000000"/>
        <rFont val="Tahoma"/>
        <family val="2"/>
        <charset val="238"/>
      </rPr>
      <t>Jałowy, jednorazowego użytku, (zbiorczo zapakowany) zestaw - wstępnie przygotowanych (rozpakowanych) materiałów akcesoriów niezbędnych do operacji witrektomii z nożem 10000 cięć 23G:</t>
    </r>
    <r>
      <rPr>
        <sz val="8"/>
        <color rgb="FF000000"/>
        <rFont val="Tahoma"/>
        <family val="2"/>
        <charset val="1"/>
      </rPr>
      <t xml:space="preserve">
</t>
    </r>
    <r>
      <rPr>
        <b/>
        <sz val="8"/>
        <color rgb="FF000000"/>
        <rFont val="Tahoma"/>
        <family val="2"/>
        <charset val="1"/>
      </rPr>
      <t xml:space="preserve">W skład zestawu wchodzą:
</t>
    </r>
    <r>
      <rPr>
        <sz val="8"/>
        <color rgb="FF000000"/>
        <rFont val="Tahoma"/>
        <family val="2"/>
        <charset val="1"/>
      </rPr>
      <t xml:space="preserve">kaniula z silikonową końcówką 25G  - 1 szt.
obłożenie stolika 140x140 cm  - 1 szt.
obłożenie pacjenta 140x160 cm z 2 workami odpływowymi   - 1 szt.
kaseta  do witrektomii 23G  10000 cięć  - 1szt.
plastikowa osłonka na oko  - 1 szt.
trokar 23G  - 1 szt.
aplikator bawełniany  -  2 szt.
kaniula 27G22  - 5 szt.
podłokietniki 35,5x80 cm  - 2 szt.
obłożenie na tacę 76x145  - 1 szt.
kubek plastikowy 60 ml  - 2 szt.
fartuch L  - 2 szt.
fartuch L z ręcznikiem  - 1 szt.
fartuch XL  - 1 szt.
igła 18G50  - 3 szt.
igła 27G/16  - 1 szt.
opatrunek na oko  - 1 szt.
gaziki 8x8 cm  - 15 szt.
przylepiec 1,3x10 cm  - 1 szt.
plaster 2,5x13 cm  - 1 szt.
strzykawka 3 ml LL  - 6 szt.
strzykawka 5 ml LL  - 2 szt.
ręcznik papierowy     - 2 szt.
jałowa serweta dwuwarstwowa 101cm x 148cm
Pęseta ILM 25G   - 1 szt    </t>
    </r>
  </si>
  <si>
    <r>
      <rPr>
        <b/>
        <sz val="8"/>
        <color rgb="FF000000"/>
        <rFont val="Tahoma"/>
        <family val="2"/>
        <charset val="238"/>
      </rPr>
      <t xml:space="preserve">Jałowy, jednorazowego użytku, (zbiorczo zapakowany) zestaw - wstępnie przygotowanych (rozpakowanych) materiałów akcesoriów niezbędnych do operacji witrektomii z nożem 20000 cięć 25G:  
W skład zestawu wchodzą:
</t>
    </r>
    <r>
      <rPr>
        <sz val="8"/>
        <color rgb="FF000000"/>
        <rFont val="Tahoma"/>
        <family val="2"/>
        <charset val="1"/>
      </rPr>
      <t>kaniula z silikonową końcówką 25G   - 1 szt.
obłożenie na stolik 140x140 cm  - 1 szt.
obłożenie pacjenta 140x160 cm z 2 workami odpływowymi  - 1szt.
kaseta do witrektomii 20000 cięc/m   - 1 szt.
plastikowa osłonka na oko  - 1 szt.
trokar 25g  - 1 szt.
aplikator bawełniany  - 2 szt.
kaniula 27G22  - 5 szt.
podłokietniki 35,5x80 cm  - 2 szt.
obłożenie na tacę 76x145 cm  - 1 szt.
kubek plastikowy 60 ml  - 2 szt.
fartuch L  - 2 szt.
fartuch L z ręcznikiem  - 1 szt.
fartuch XL  1 szt.
igła 18G50  - 3 szt.
igła 25G/16  - 1 szt.
opatrunek na oko  - 1 szt.
gaziki 8x8 cm  - 15 szt.
przylepiec 1,3x10 cm  - 1 szt.
przylepiec 2,5x13 cm  -1 szt.
strzykawka 3 ml LL  - 6 szt.
strzykawka 5 ml LL  - 2 szt.
ręcznik papierowy  - 2 szt.
Jałowa serweta dwuwarstwowa 101cm x 148cm</t>
    </r>
  </si>
  <si>
    <t>Sonda do diatermii 25G</t>
  </si>
  <si>
    <t>Nożyczki doszklistkowe</t>
  </si>
  <si>
    <t>Pęseta ząbkowana 25+</t>
  </si>
  <si>
    <t>Ilość przedmiotów dzierżawy</t>
  </si>
  <si>
    <t>Okres dzierżawy (m-ce)</t>
  </si>
  <si>
    <t>Cena netto za 1 miesiąc dzierżawy</t>
  </si>
  <si>
    <t>Stawka VAT %</t>
  </si>
  <si>
    <t>Cena brutto z 1 m-c dzierżawy
7= 4 + 6</t>
  </si>
  <si>
    <t>Nazwa handlowa, typ, model, producent, rok produkcji</t>
  </si>
  <si>
    <t>Wartość brutto przedmiotu dzierżawy (w rozbiciu na poszczególne elementy składowe)</t>
  </si>
  <si>
    <t>Witrektomia</t>
  </si>
  <si>
    <t>Pneumatyczny napęd noża do witrektomii realizowany dwoma liniami pneumatycznymi – jedna zamykająca, druga otwierająca port aspiracyjny.</t>
  </si>
  <si>
    <t>Jednoczasowa kontrola częstotliwości cięcia i podciśnienia z przełącznika nożnego.</t>
  </si>
  <si>
    <t>Możliwy zakres prędkości pracy noża (cięż/min.)</t>
  </si>
  <si>
    <t>Możliwość regulacji cyklu pracy noża tj. czasu otwarcia i zamknięcia portu aspiracyjnego niezależnie od ilości cięć w zakresie min 100-10000 cięć na minutę.</t>
  </si>
  <si>
    <t>Zakres wytwarzanego podciśnienia (mmHg)</t>
  </si>
  <si>
    <t>Możliwość pracy nożem 20,23,25 i 27 Ga.</t>
  </si>
  <si>
    <t>System utrzymujący stabilne ciśnienie w gałce ocznej, umożliwiający automatyczne wyrównywanie zmian ciśnienia wewnątrzgałkowego, oparty na kontroli przepływu płynu podawanego i płynu aspirowanego, automatycznie kompensujący spadek ciśnienia napływu wynikającego z oporów przepływu w drenie oraz kaniuli infuzyjnej.</t>
  </si>
  <si>
    <t>Pompa aspiracyjna</t>
  </si>
  <si>
    <t>Rodzaj pompy roboczej typu Venturi.</t>
  </si>
  <si>
    <t>Możliwość regulacji przepływu  w trybie witrektomii 20Ga.</t>
  </si>
  <si>
    <t>Oświetlacz światłowodowy</t>
  </si>
  <si>
    <t>Ksenonowe źródło światła.</t>
  </si>
  <si>
    <t>Automatyczne rozpoznawanie rodzaju podłączonego światłowodu.</t>
  </si>
  <si>
    <t>4 porty oświetlenia.</t>
  </si>
  <si>
    <t>Niezależne włączanie i regulacja natężenia.</t>
  </si>
  <si>
    <t>Możliwość chwilowego wyłączenia oświetlenia z przełącznika nożnego.</t>
  </si>
  <si>
    <t>Moduł do fakoemulsyfikacji</t>
  </si>
  <si>
    <t>Częstotliwość pracy głowicy (kHz) 32 – 44 kHz.</t>
  </si>
  <si>
    <t>Głowica z 4–ro kryształowym elementem piezoelektrycznym.</t>
  </si>
  <si>
    <t>Głowica do fakoemulsyfikacji generująca ultradżwiękowy ruch końcówki w płaszczyźnie wzdłużnej i poprzecznej do osi głowicy z możliwością niezależnego ustawienia pracy w poszczególnych płaszczyznach – np. możliwość całkowitego wyłączenia ruchu wzdłużnego z zachowaniem ruchu poprzecznego do osi głowicy.</t>
  </si>
  <si>
    <t>Możliwość pracy w trybie pulsacyjnym do 100 pulsów/sekundę.</t>
  </si>
  <si>
    <t>Możliwość regulacji przepływu.</t>
  </si>
  <si>
    <t>Możliwość podawania jednoczasowo płynu do przedniej i tylnej komory w zabiegach fakowitrektomii.</t>
  </si>
  <si>
    <t>Fakofragmentacja</t>
  </si>
  <si>
    <t>Możliwość podłączenia głowicy do fakofragmentacji.</t>
  </si>
  <si>
    <t>Laser</t>
  </si>
  <si>
    <t>Wbudowany laser 532nm.</t>
  </si>
  <si>
    <t>Możliwość regulacji parametrów pracy lasera na zewnętrznym ekranie monitora urządzenia.</t>
  </si>
  <si>
    <t>Zakres mocy (mW) 30 –2000 mW</t>
  </si>
  <si>
    <t>Możliwość zastosowania sondy do lasera zmieniającej kont padania promienia lasera, który pełni równocześnie funkcję oświetlacza.</t>
  </si>
  <si>
    <t>Pozostałe funkcje</t>
  </si>
  <si>
    <t>Moduł pneumatycznego zasilania mikronarzędzi, np. mikronożyczek</t>
  </si>
  <si>
    <t>Możliwość zmiany butelki z płynem infuzyjnym bez konieczności przerywania pracy witrektomu</t>
  </si>
  <si>
    <t>Automatyczny kranik trójdrożny umożliwiający przełączenie pomiędzy podażą płynu i powietrza w czasie zabiegu przez operatora z przełącznika nożnego.</t>
  </si>
  <si>
    <t>Moduł do podawania i odsysania oleju silikonowego</t>
  </si>
  <si>
    <t>Możliwość jednoczesnego podawania oleju silikonowego i aktywnego odsysania płynu</t>
  </si>
  <si>
    <t>Diatermia bipolarna z możliwością liniowej kontroli z przełącznika nożnego</t>
  </si>
  <si>
    <t>Zakres dostępnej infuzji/irygacji wymuszonej ciśnieniem powietrza (nie grawitacyjnej), (mmHg) 0-120 mmHg</t>
  </si>
  <si>
    <t>Możliwość szybkiego podniesienia ciśnienia infuzji w celu wykonania tamponady krwawienia w czasie witrektomi (aktywacja z przełącznika nożnego)</t>
  </si>
  <si>
    <t>Funkcja refluksu liniowego – wielkość refluksu regulowana liniowo przez operatora poprzez przełącznik nożny.</t>
  </si>
  <si>
    <t>Możliwość zapamiętania a następnie wydrukowania informacji o poszczególnych zabiegach (np. ilość strzałów lasera, czas i średnia moc ultradźwięków, czas witrektomii)</t>
  </si>
  <si>
    <t>Wbudowany moduł pozwalający na wyświetlenie aktualnych parametrów pracy aparatu na ekranie zewnętrznego monitora podłączonego do kamery w mikroskopie operacyjnym.</t>
  </si>
  <si>
    <t>Przełącznik nożny z możliwością programowania funkcji poszczególnych przycisków</t>
  </si>
  <si>
    <t>Sterowanie bezprzewodowe</t>
  </si>
  <si>
    <t>Sygnalizacja akustyczna parametrów pracy i stanów alarmowych, potwierdzenia głosowe</t>
  </si>
  <si>
    <t>Funkcja automatycznego napełniania strzykawki gazem medycznym za pośrednictwem aparatu umożliwiająca wykonanie całej czynności napełnienia i śródzabiegowego podania do oka przez instrumentariuszkę czystą lub chirurga bez konieczności angażowania instrumentariuszki pomocniczej (niesterylnej)</t>
  </si>
  <si>
    <t>Możliwość zmiany butelki z płynem irygacyjnym w trakcie zabiegu nie przerywając pracy noża do witrektomii wewnątrz oka oraz infuzji.</t>
  </si>
  <si>
    <t>Sprężarka</t>
  </si>
  <si>
    <t>Sprężarka medyczna kompatybilna z oferowanym aparatem do witrektomii</t>
  </si>
  <si>
    <t>Ilość (szt)</t>
  </si>
  <si>
    <t>Konsola</t>
  </si>
  <si>
    <t>Przełącznik nożny</t>
  </si>
  <si>
    <t>Przewód sprężonego powietrza</t>
  </si>
  <si>
    <t>Instrukcja obsługi</t>
  </si>
  <si>
    <t>Pokrowiec</t>
  </si>
  <si>
    <t>Pilot zdalnego sterowania</t>
  </si>
  <si>
    <t>7.</t>
  </si>
  <si>
    <t>Głowica do fakoemulsyfikacji</t>
  </si>
  <si>
    <t>8.</t>
  </si>
  <si>
    <t>Pęseta diatermiczna – stalowa prosta</t>
  </si>
  <si>
    <t>9.</t>
  </si>
  <si>
    <t>Przewód do diatermii silikonowy</t>
  </si>
  <si>
    <t>10.</t>
  </si>
  <si>
    <t>Końcówki I/A bimanualne</t>
  </si>
  <si>
    <t>11.</t>
  </si>
  <si>
    <t>Kluczyk do odkręcania tipów</t>
  </si>
  <si>
    <t>12.</t>
  </si>
  <si>
    <t>Zeiss/Moeller filtr do mikroskopu z okularami ochronnymi</t>
  </si>
  <si>
    <t>13.</t>
  </si>
  <si>
    <t>Głowica do fakofragmentacji</t>
  </si>
  <si>
    <t>14.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</si>
  <si>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</si>
  <si>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</si>
  <si>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</si>
  <si>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</si>
  <si>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</si>
  <si>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</si>
  <si>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</si>
  <si>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</si>
  <si>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</si>
  <si>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</si>
  <si>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</si>
  <si>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</si>
  <si>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</si>
  <si>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</si>
  <si>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</si>
  <si>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</si>
  <si>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</si>
  <si>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</si>
  <si>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</si>
  <si>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</si>
  <si>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</si>
  <si>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4.1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</si>
  <si>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</si>
  <si>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</si>
  <si>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</si>
  <si>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</si>
  <si>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</si>
  <si>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</si>
  <si>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</si>
  <si>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</si>
  <si>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</si>
  <si>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</si>
  <si>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</si>
  <si>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</si>
  <si>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</si>
  <si>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</si>
  <si>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</si>
  <si>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</si>
  <si>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</si>
  <si>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</si>
  <si>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</si>
  <si>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</si>
  <si>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7.1</t>
  </si>
  <si>
    <t>Ilość - 36 m-cy</t>
  </si>
  <si>
    <t>TABELA  NR  4 – Przedmiot dzierżawy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</si>
  <si>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</si>
  <si>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</si>
  <si>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</si>
  <si>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</si>
  <si>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Razem netto:</t>
  </si>
  <si>
    <t>Aparat do fakowitrektomii z laserem wraz z oprzyrządowaniem określonym w tabeli nr 4
- rok produkcji nie starszy niż 2012 rok, oprogramowanie nie starsze niż 2023 rok</t>
  </si>
  <si>
    <t>Razem brutto:</t>
  </si>
  <si>
    <t xml:space="preserve"> Tabela Nr 5 - Obliczenie ceny oferty</t>
  </si>
  <si>
    <t>Tabela nr 3. Wymagania eksploatacyjno - techniczne i jakościowe  urządzeń objętych przedmiotem zamówienia:</t>
  </si>
  <si>
    <t>Tabela nr 2. Przedmiot dzierżawy</t>
  </si>
  <si>
    <t>Tabela 1. Przedmiot  zamówienia</t>
  </si>
  <si>
    <t>Wartość netto
6= 4 x 5</t>
  </si>
  <si>
    <t>Wartość brutto
9= 6 + 7</t>
  </si>
  <si>
    <r>
      <rPr>
        <sz val="12"/>
        <rFont val="Tahoma"/>
        <family val="2"/>
        <charset val="238"/>
      </rPr>
      <t xml:space="preserve">        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</t>
    </r>
    <r>
      <rPr>
        <sz val="12"/>
        <rFont val="Tahoma"/>
        <family val="2"/>
        <charset val="238"/>
      </rPr>
      <t xml:space="preserve"> Załącznik nr 2 do SWZ NZ.261.19.2024/ Załącznik nr 1 do wzoru umowy (zał. nr 8 do SWZ)  -</t>
    </r>
    <r>
      <rPr>
        <b/>
        <sz val="12"/>
        <rFont val="Tahoma"/>
        <family val="2"/>
        <charset val="238"/>
      </rPr>
      <t xml:space="preserve"> </t>
    </r>
    <r>
      <rPr>
        <b/>
        <sz val="12"/>
        <color rgb="FFFF0000"/>
        <rFont val="Tahoma"/>
        <family val="2"/>
        <charset val="238"/>
      </rPr>
      <t>09.05.2024</t>
    </r>
    <r>
      <rPr>
        <b/>
        <sz val="12"/>
        <rFont val="Tahoma"/>
        <family val="2"/>
        <charset val="238"/>
      </rPr>
      <t xml:space="preserve">  </t>
    </r>
    <r>
      <rPr>
        <sz val="12"/>
        <rFont val="Tahoma"/>
        <family val="2"/>
        <charset val="238"/>
      </rPr>
      <t xml:space="preserve"> 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ahoma"/>
        <family val="2"/>
        <charset val="238"/>
      </rPr>
      <t xml:space="preserve">Formularz cenowo-techniczny – część 1
</t>
    </r>
    <r>
      <rPr>
        <b/>
        <sz val="12"/>
        <rFont val="Tahoma"/>
        <family val="2"/>
        <charset val="238"/>
      </rPr>
      <t xml:space="preserve">
1. </t>
    </r>
    <r>
      <rPr>
        <sz val="12"/>
        <rFont val="Tahoma"/>
        <family val="2"/>
        <charset val="238"/>
      </rPr>
      <t xml:space="preserve">Przedmiotem zamówienia są:
a) sukcesywne dostawy </t>
    </r>
    <r>
      <rPr>
        <b/>
        <sz val="12"/>
        <rFont val="Tahoma"/>
        <family val="2"/>
        <charset val="238"/>
      </rPr>
      <t xml:space="preserve">jałowych, jednokrotnego użytku, zbiorczo zapakowanych zestawów wstępnie przygotowanych (rozpakowanych) materiałów i akcesoriów niezbędnych do operacji fakowitrektomii i witrektomii , </t>
    </r>
    <r>
      <rPr>
        <sz val="12"/>
        <rFont val="Tahoma"/>
        <family val="2"/>
        <charset val="238"/>
      </rPr>
      <t xml:space="preserve">zwanych dalej wyrobami.
b) dzierżawa w okresie 36 miesięcy aparatu do fakowitrektomii wraz ze sprężarką zwanego dalej urządzeniem. 
Wymagania eksploatacyjno – techniczne i jakościowe urządzeń objętych przedmiotem zamówienia określone w tabeli nr 3.
</t>
    </r>
    <r>
      <rPr>
        <b/>
        <sz val="12"/>
        <rFont val="Tahoma"/>
        <family val="2"/>
        <charset val="238"/>
      </rPr>
      <t>2.</t>
    </r>
    <r>
      <rPr>
        <sz val="12"/>
        <rFont val="Tahoma"/>
        <family val="2"/>
        <charset val="238"/>
      </rPr>
      <t xml:space="preserve"> Wykonawca zobowiązuje się w ramach przedmiotu umowy i jego cenie:
</t>
    </r>
    <r>
      <rPr>
        <b/>
        <sz val="12"/>
        <rFont val="Tahoma"/>
        <family val="2"/>
        <charset val="238"/>
      </rPr>
      <t>2.1.</t>
    </r>
    <r>
      <rPr>
        <sz val="12"/>
        <rFont val="Tahoma"/>
        <family val="2"/>
        <charset val="238"/>
      </rPr>
      <t xml:space="preserve"> Zagwarantować Zamawiającemu pełen zakres usług serwisowych urządzenia na czas trwania umowy (m.in. praca serwisu, dojazd, transportowanie, części zamienne) poprzez autoryzowany serwis. Serwis w trybie 24 godzinnym, czas reakcji serwisu - 24 godziny od zgłoszenia awarii. Częstotliwość przeglądów serwisowych zgodnie z wymogami producenta urządzenia.
</t>
    </r>
    <r>
      <rPr>
        <b/>
        <sz val="12"/>
        <rFont val="Tahoma"/>
        <family val="2"/>
        <charset val="238"/>
      </rPr>
      <t>2.2.</t>
    </r>
    <r>
      <rPr>
        <sz val="12"/>
        <rFont val="Tahoma"/>
        <family val="2"/>
        <charset val="238"/>
      </rPr>
      <t xml:space="preserve"> Przeszkolić 5 osób wskazanych przez Zamawiającego w zakresie obsługi i konserwacji codziennej urządzenia. Przeszkolenie osób zostanie udokumentowane certyfikatem wystawionym przez Wykonawcę.
</t>
    </r>
    <r>
      <rPr>
        <b/>
        <sz val="12"/>
        <rFont val="Tahoma"/>
        <family val="2"/>
        <charset val="238"/>
      </rPr>
      <t>2.3.</t>
    </r>
    <r>
      <rPr>
        <sz val="12"/>
        <rFont val="Tahoma"/>
        <family val="2"/>
        <charset val="238"/>
      </rPr>
      <t xml:space="preserve"> Zapewnić aktualizacje oprogramowania do najnowszej wersji urządzenia w okresie obowiązywania umowy.
</t>
    </r>
    <r>
      <rPr>
        <b/>
        <sz val="12"/>
        <rFont val="Tahoma"/>
        <family val="2"/>
        <charset val="238"/>
      </rPr>
      <t xml:space="preserve">3. </t>
    </r>
    <r>
      <rPr>
        <sz val="12"/>
        <rFont val="Tahoma"/>
        <family val="2"/>
        <charset val="238"/>
      </rPr>
      <t xml:space="preserve">Wykonawca gwarantuje, że wszystkie wyroby oraz urządzenie objęte zamówieniem spełniać będą wszystkie - wskazane w niniejszym załączniku – wymagania eksploatacyjno - techniczne oraz jakościowe.
</t>
    </r>
    <r>
      <rPr>
        <b/>
        <sz val="12"/>
        <rFont val="Tahoma"/>
        <family val="2"/>
        <charset val="238"/>
      </rPr>
      <t xml:space="preserve">4. </t>
    </r>
    <r>
      <rPr>
        <sz val="12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Tahoma"/>
        <family val="2"/>
        <charset val="238"/>
      </rPr>
      <t>Uwaga: Okres ważności wyrobów powinien wynosić minimum</t>
    </r>
    <r>
      <rPr>
        <b/>
        <sz val="12"/>
        <color rgb="FFFF0000"/>
        <rFont val="Tahoma"/>
        <family val="2"/>
        <charset val="238"/>
      </rPr>
      <t xml:space="preserve"> 12 miesiący </t>
    </r>
    <r>
      <rPr>
        <b/>
        <sz val="12"/>
        <rFont val="Tahoma"/>
        <family val="2"/>
        <charset val="238"/>
      </rPr>
      <t xml:space="preserve">od dnia dostawy do siedziby zamawiającego.
5. </t>
    </r>
    <r>
      <rPr>
        <sz val="12"/>
        <rFont val="Tahoma"/>
        <family val="2"/>
        <charset val="238"/>
      </rPr>
      <t>Wykonawca zobowiązuje się dostarczyć zamawiającemu w dniu instalacji urządzenia właściwą pisemną dokumentację w języku polskim</t>
    </r>
    <r>
      <rPr>
        <b/>
        <sz val="12"/>
        <color rgb="FFFF0000"/>
        <rFont val="Tahoma"/>
        <family val="2"/>
        <charset val="238"/>
      </rPr>
      <t xml:space="preserve"> lub</t>
    </r>
    <r>
      <rPr>
        <sz val="12"/>
        <color rgb="FFFF0000"/>
        <rFont val="Tahoma"/>
        <family val="2"/>
        <charset val="238"/>
      </rPr>
      <t xml:space="preserve"> w języku angielskim</t>
    </r>
    <r>
      <rPr>
        <sz val="12"/>
        <rFont val="Tahoma"/>
        <family val="2"/>
        <charset val="238"/>
      </rPr>
      <t xml:space="preserve"> (instrukcje użytkowania, opisy techniczne) dotyczącą oferowanego przedmiotu zamówienia - aparatu do fakowitrektomii wraz ze sprężarką. </t>
    </r>
    <r>
      <rPr>
        <b/>
        <sz val="12"/>
        <rFont val="Tahoma"/>
        <family val="2"/>
        <charset val="238"/>
      </rPr>
      <t xml:space="preserve">
6.</t>
    </r>
    <r>
      <rPr>
        <sz val="12"/>
        <rFont val="Tahoma"/>
        <family val="2"/>
        <charset val="238"/>
      </rPr>
      <t xml:space="preserve"> Wykonawca oświadcza, że dostarczane zamawiającemu wyroby oraz urządzenie spełniać będą właściwe, ustalone w obowiązujących przepisach prawa wymagania odnośnie dopuszczenia do użytkownika przedmiotowych wyrobów w polskich zakładach opieki zdrowotnej.
</t>
    </r>
    <r>
      <rPr>
        <b/>
        <sz val="12"/>
        <color theme="1"/>
        <rFont val="Tahoma"/>
        <family val="2"/>
        <charset val="238"/>
      </rPr>
      <t>7.</t>
    </r>
    <r>
      <rPr>
        <sz val="12"/>
        <color theme="1"/>
        <rFont val="Tahoma"/>
        <family val="2"/>
        <charset val="238"/>
      </rPr>
      <t xml:space="preserve"> </t>
    </r>
    <r>
      <rPr>
        <sz val="12"/>
        <rFont val="Tahoma"/>
        <family val="2"/>
        <charset val="238"/>
      </rPr>
      <t xml:space="preserve">Wykonawca </t>
    </r>
    <r>
      <rPr>
        <sz val="12"/>
        <color theme="1"/>
        <rFont val="Tahoma"/>
        <family val="2"/>
        <charset val="238"/>
      </rPr>
      <t>oświadcza, że na potwierdzenie stanu faktycznego, o którym mowa w pkt. 3 i 6 posiada stosowne dokumenty, które zostaną  niezwłocznie przekazane zamawiającemu, na jego pisemny wniosek na etapie realizacji zamówienia.</t>
    </r>
    <r>
      <rPr>
        <sz val="12"/>
        <color rgb="FFFF0000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8.</t>
    </r>
    <r>
      <rPr>
        <sz val="12"/>
        <rFont val="Tahoma"/>
        <family val="2"/>
        <charset val="238"/>
      </rPr>
      <t xml:space="preserve"> Poszczególne dostawy wyrobów będą realizowane w terminie do …..........dni* roboczych od daty przesłania zamówienia za pośrednictwem poczty elektronicznej na adres e-mail: ………………………………………………………………… *UWAGA: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 (pkt 8), przyjmuje się termin realizacji dostaw częściowych określony SWZ, tj.: 5 dni roboczych. 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</t>
    </r>
    <r>
      <rPr>
        <b/>
        <sz val="12"/>
        <rFont val="Tahoma"/>
        <family val="2"/>
        <charset val="238"/>
      </rPr>
      <t>9.</t>
    </r>
    <r>
      <rPr>
        <sz val="12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Tahoma"/>
        <family val="2"/>
        <charset val="238"/>
      </rPr>
      <t>10.</t>
    </r>
    <r>
      <rPr>
        <sz val="12"/>
        <rFont val="Tahoma"/>
        <family val="2"/>
        <charset val="238"/>
      </rPr>
      <t xml:space="preserve"> Wykonawca oferuje realizację niniejszego zamówieniami zgodnie z następującą kalkulacją:   </t>
    </r>
    <r>
      <rPr>
        <sz val="10"/>
        <rFont val="Tahoma"/>
        <family val="2"/>
        <charset val="238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</si>
</sst>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zł&quot;"/>
    <numFmt numFmtId="165" formatCode="#,##0.00\ [$zł-415];[Red]\-#,##0.00\ [$zł-415]"/>
    <numFmt numFmtId="166" formatCode="#,###.00"/>
    <numFmt numFmtId="167" formatCode="#,##0.00\ &quot;zł&quot;"/>
  </numFmts>
  <fonts count="43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b/>
      <sz val="10"/>
      <color rgb="FFFF0000"/>
      <name val="Tahoma"/>
      <family val="2"/>
    </font>
    <font>
      <sz val="8"/>
      <name val="Calibri"/>
      <family val="2"/>
      <charset val="1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4"/>
      <name val="Times New Roman"/>
      <family val="1"/>
      <charset val="238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ahoma1"/>
      <charset val="238"/>
    </font>
    <font>
      <sz val="11"/>
      <color rgb="FF000000"/>
      <name val="Tahoma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1"/>
      <name val="Calibri"/>
      <family val="2"/>
      <charset val="1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9" fontId="29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8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vertical="top"/>
    </xf>
    <xf numFmtId="0" fontId="26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9" fontId="12" fillId="0" borderId="1" xfId="2" applyFont="1" applyBorder="1" applyAlignment="1" applyProtection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top" wrapText="1"/>
    </xf>
    <xf numFmtId="4" fontId="3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34" fillId="0" borderId="1" xfId="0" applyNumberFormat="1" applyFont="1" applyBorder="1" applyAlignment="1">
      <alignment horizontal="center" vertical="top" wrapText="1"/>
    </xf>
    <xf numFmtId="4" fontId="3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>
      <alignment vertical="center"/>
    </xf>
    <xf numFmtId="0" fontId="18" fillId="0" borderId="1" xfId="0" applyFont="1" applyBorder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/>
    <xf numFmtId="0" fontId="37" fillId="2" borderId="3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wrapText="1"/>
    </xf>
    <xf numFmtId="0" fontId="21" fillId="0" borderId="0" xfId="0" applyFont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0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</cellXfs>
  <cellStyles count="3">
    <cellStyle name="Excel Built-in Explanatory Text" xfId="1" xr:uid="{E749A5A9-4B70-4B25-9F99-86576B00F440}"/>
    <cellStyle name="Normalny" xfId="0" builtinId="0"/>
    <cellStyle name="Procentowy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96"/>
  <sheetViews>
    <sheetView tabSelected="1" view="pageBreakPreview" zoomScale="90" zoomScaleNormal="90" zoomScaleSheetLayoutView="90" zoomScalePageLayoutView="85" workbookViewId="0">
      <selection activeCell="B1" sqref="B1:J6"/>
    </sheetView>
  </sheetViews>
  <sheetFormatPr defaultColWidth="6.109375" defaultRowHeight="14.4"/>
  <cols>
    <col min="1" max="1" width="8.6640625" style="2" bestFit="1" customWidth="1"/>
    <col min="2" max="2" width="73.44140625" style="3" customWidth="1"/>
    <col min="3" max="3" width="9.6640625" style="1" customWidth="1"/>
    <col min="4" max="4" width="8.5546875" style="1" customWidth="1"/>
    <col min="5" max="5" width="11.33203125" style="4" customWidth="1"/>
    <col min="6" max="6" width="14.88671875" style="5" customWidth="1"/>
    <col min="7" max="7" width="7.44140625" style="6" customWidth="1"/>
    <col min="8" max="8" width="13" style="7" customWidth="1"/>
    <col min="9" max="9" width="14.109375" style="5" customWidth="1"/>
    <col min="10" max="10" width="40.44140625" style="8" customWidth="1"/>
    <col min="11" max="11" width="21.88671875" style="8" customWidth="1"/>
    <col min="12" max="238" width="6.109375" style="8"/>
    <col min="239" max="997" width="6.109375" style="9"/>
    <col min="1010" max="1022" width="7.6640625" customWidth="1"/>
    <col min="1024" max="1024" width="11.5546875" customWidth="1"/>
  </cols>
  <sheetData>
    <row r="1" spans="1:1008" s="9" customFormat="1" ht="258.60000000000002" customHeight="1">
      <c r="A1" s="2"/>
      <c r="B1" s="87" t="s">
        <v>161</v>
      </c>
      <c r="C1" s="88"/>
      <c r="D1" s="88"/>
      <c r="E1" s="88"/>
      <c r="F1" s="88"/>
      <c r="G1" s="88"/>
      <c r="H1" s="88"/>
      <c r="I1" s="88"/>
      <c r="J1" s="88"/>
    </row>
    <row r="2" spans="1:1008" s="9" customFormat="1" ht="12.75" customHeight="1">
      <c r="A2" s="2"/>
      <c r="B2" s="88"/>
      <c r="C2" s="88"/>
      <c r="D2" s="88"/>
      <c r="E2" s="88"/>
      <c r="F2" s="88"/>
      <c r="G2" s="88"/>
      <c r="H2" s="88"/>
      <c r="I2" s="88"/>
      <c r="J2" s="88"/>
    </row>
    <row r="3" spans="1:1008" s="9" customFormat="1" ht="12.75" customHeight="1">
      <c r="A3" s="2"/>
      <c r="B3" s="88"/>
      <c r="C3" s="88"/>
      <c r="D3" s="88"/>
      <c r="E3" s="88"/>
      <c r="F3" s="88"/>
      <c r="G3" s="88"/>
      <c r="H3" s="88"/>
      <c r="I3" s="88"/>
      <c r="J3" s="88"/>
    </row>
    <row r="4" spans="1:1008" s="9" customFormat="1" ht="56.25" customHeight="1">
      <c r="A4" s="2"/>
      <c r="B4" s="88"/>
      <c r="C4" s="88"/>
      <c r="D4" s="88"/>
      <c r="E4" s="88"/>
      <c r="F4" s="88"/>
      <c r="G4" s="88"/>
      <c r="H4" s="88"/>
      <c r="I4" s="88"/>
      <c r="J4" s="88"/>
    </row>
    <row r="5" spans="1:1008" s="9" customFormat="1" ht="69.75" customHeight="1">
      <c r="A5" s="2"/>
      <c r="B5" s="88"/>
      <c r="C5" s="88"/>
      <c r="D5" s="88"/>
      <c r="E5" s="88"/>
      <c r="F5" s="88"/>
      <c r="G5" s="88"/>
      <c r="H5" s="88"/>
      <c r="I5" s="88"/>
      <c r="J5" s="88"/>
    </row>
    <row r="6" spans="1:1008" s="9" customFormat="1" ht="223.2" customHeight="1">
      <c r="A6" s="2"/>
      <c r="B6" s="88"/>
      <c r="C6" s="88"/>
      <c r="D6" s="88"/>
      <c r="E6" s="88"/>
      <c r="F6" s="88"/>
      <c r="G6" s="88"/>
      <c r="H6" s="88"/>
      <c r="I6" s="88"/>
      <c r="J6" s="88"/>
    </row>
    <row r="7" spans="1:1008" s="15" customFormat="1" ht="84.75" customHeight="1">
      <c r="A7" s="10" t="s">
        <v>0</v>
      </c>
      <c r="B7" s="10" t="s">
        <v>158</v>
      </c>
      <c r="C7" s="11" t="s">
        <v>1</v>
      </c>
      <c r="D7" s="11" t="s">
        <v>146</v>
      </c>
      <c r="E7" s="12" t="s">
        <v>2</v>
      </c>
      <c r="F7" s="11" t="s">
        <v>3</v>
      </c>
      <c r="G7" s="11" t="s">
        <v>4</v>
      </c>
      <c r="H7" s="11" t="s">
        <v>5</v>
      </c>
      <c r="I7" s="13" t="s">
        <v>6</v>
      </c>
      <c r="J7" s="14" t="s">
        <v>11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351" customHeight="1">
      <c r="A9" s="31" t="s">
        <v>12</v>
      </c>
      <c r="B9" s="32" t="s">
        <v>17</v>
      </c>
      <c r="C9" s="22" t="s">
        <v>18</v>
      </c>
      <c r="D9" s="23">
        <v>200</v>
      </c>
      <c r="E9" s="25"/>
      <c r="F9" s="24"/>
      <c r="G9" s="29"/>
      <c r="H9" s="25"/>
      <c r="I9" s="24"/>
      <c r="J9" s="26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340.5" customHeight="1">
      <c r="A10" s="31" t="s">
        <v>10</v>
      </c>
      <c r="B10" s="33" t="s">
        <v>19</v>
      </c>
      <c r="C10" s="22" t="s">
        <v>7</v>
      </c>
      <c r="D10" s="23">
        <v>200</v>
      </c>
      <c r="E10" s="25"/>
      <c r="F10" s="24"/>
      <c r="G10" s="29"/>
      <c r="H10" s="25"/>
      <c r="I10" s="24"/>
      <c r="J10" s="26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310.5" customHeight="1">
      <c r="A11" s="31" t="s">
        <v>13</v>
      </c>
      <c r="B11" s="33" t="s">
        <v>20</v>
      </c>
      <c r="C11" s="22" t="s">
        <v>7</v>
      </c>
      <c r="D11" s="23">
        <v>100</v>
      </c>
      <c r="E11" s="25"/>
      <c r="F11" s="24"/>
      <c r="G11" s="29"/>
      <c r="H11" s="25"/>
      <c r="I11" s="24"/>
      <c r="J11" s="26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</row>
    <row r="12" spans="1:1008" ht="66.75" customHeight="1">
      <c r="A12" s="31" t="s">
        <v>14</v>
      </c>
      <c r="B12" s="34" t="s">
        <v>21</v>
      </c>
      <c r="C12" s="22" t="s">
        <v>7</v>
      </c>
      <c r="D12" s="23">
        <v>60</v>
      </c>
      <c r="E12" s="25"/>
      <c r="F12" s="24"/>
      <c r="G12" s="29"/>
      <c r="H12" s="25"/>
      <c r="I12" s="24"/>
      <c r="J12" s="26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</row>
    <row r="13" spans="1:1008" ht="75.75" customHeight="1">
      <c r="A13" s="31" t="s">
        <v>15</v>
      </c>
      <c r="B13" s="34" t="s">
        <v>22</v>
      </c>
      <c r="C13" s="22" t="s">
        <v>7</v>
      </c>
      <c r="D13" s="23">
        <v>12</v>
      </c>
      <c r="E13" s="25"/>
      <c r="F13" s="24"/>
      <c r="G13" s="29"/>
      <c r="H13" s="25"/>
      <c r="I13" s="24"/>
      <c r="J13" s="26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</row>
    <row r="14" spans="1:1008" ht="76.5" customHeight="1">
      <c r="A14" s="31" t="s">
        <v>16</v>
      </c>
      <c r="B14" s="34" t="s">
        <v>23</v>
      </c>
      <c r="C14" s="22" t="s">
        <v>7</v>
      </c>
      <c r="D14" s="23">
        <v>18</v>
      </c>
      <c r="E14" s="25"/>
      <c r="F14" s="24"/>
      <c r="G14" s="29"/>
      <c r="H14" s="25"/>
      <c r="I14" s="24"/>
      <c r="J14" s="26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</row>
    <row r="15" spans="1:1008" ht="50.4" customHeight="1">
      <c r="E15" s="27" t="s">
        <v>8</v>
      </c>
      <c r="F15" s="28">
        <f>SUM(F9:F14)</f>
        <v>0</v>
      </c>
      <c r="G15" s="27" t="s">
        <v>9</v>
      </c>
      <c r="H15" s="28">
        <f>SUM(H9:H14)</f>
        <v>0</v>
      </c>
      <c r="ID15" s="9"/>
    </row>
    <row r="16" spans="1:1008" ht="18">
      <c r="B16" s="30"/>
    </row>
    <row r="17" spans="1:11" ht="26.4" customHeight="1">
      <c r="A17" s="74" t="s">
        <v>0</v>
      </c>
      <c r="B17" s="81" t="s">
        <v>157</v>
      </c>
      <c r="C17" s="75" t="s">
        <v>24</v>
      </c>
      <c r="D17" s="75" t="s">
        <v>25</v>
      </c>
      <c r="E17" s="75" t="s">
        <v>26</v>
      </c>
      <c r="F17" s="75" t="s">
        <v>159</v>
      </c>
      <c r="G17" s="75" t="s">
        <v>27</v>
      </c>
      <c r="H17" s="75" t="s">
        <v>28</v>
      </c>
      <c r="I17" s="75" t="s">
        <v>160</v>
      </c>
      <c r="J17" s="75" t="s">
        <v>29</v>
      </c>
      <c r="K17" s="76" t="s">
        <v>30</v>
      </c>
    </row>
    <row r="18" spans="1:11">
      <c r="A18" s="57">
        <v>1</v>
      </c>
      <c r="B18" s="37">
        <v>2</v>
      </c>
      <c r="C18" s="38">
        <v>3</v>
      </c>
      <c r="D18" s="38">
        <v>4</v>
      </c>
      <c r="E18" s="38">
        <v>5</v>
      </c>
      <c r="F18" s="38">
        <v>6</v>
      </c>
      <c r="G18" s="38">
        <v>7</v>
      </c>
      <c r="H18" s="38">
        <v>8</v>
      </c>
      <c r="I18" s="38">
        <v>9</v>
      </c>
      <c r="J18" s="38">
        <v>10</v>
      </c>
      <c r="K18" s="58">
        <v>11</v>
      </c>
    </row>
    <row r="19" spans="1:11" ht="49.2" customHeight="1">
      <c r="A19" s="39" t="s">
        <v>12</v>
      </c>
      <c r="B19" s="40" t="s">
        <v>153</v>
      </c>
      <c r="C19" s="61">
        <v>1</v>
      </c>
      <c r="D19" s="43">
        <v>36</v>
      </c>
      <c r="E19" s="62"/>
      <c r="F19" s="62"/>
      <c r="G19" s="63"/>
      <c r="H19" s="64"/>
      <c r="I19" s="64"/>
      <c r="J19" s="41"/>
      <c r="K19" s="38"/>
    </row>
    <row r="20" spans="1:11" ht="22.8">
      <c r="B20" s="35"/>
      <c r="C20" s="35"/>
      <c r="D20" s="36"/>
      <c r="E20" s="59" t="s">
        <v>8</v>
      </c>
      <c r="F20" s="60">
        <f>SUM(F19)</f>
        <v>0</v>
      </c>
      <c r="G20" s="59"/>
      <c r="H20" s="59" t="s">
        <v>9</v>
      </c>
      <c r="I20" s="60">
        <f>SUM(I19)</f>
        <v>0</v>
      </c>
      <c r="J20" s="36"/>
      <c r="K20" s="36"/>
    </row>
    <row r="21" spans="1:11" ht="102" customHeight="1">
      <c r="A21" s="71" t="s">
        <v>0</v>
      </c>
      <c r="B21" s="72" t="s">
        <v>156</v>
      </c>
      <c r="C21" s="86"/>
      <c r="D21" s="86"/>
      <c r="E21" s="5"/>
      <c r="G21" s="5"/>
      <c r="H21" s="5"/>
    </row>
    <row r="22" spans="1:11" ht="25.5" customHeight="1">
      <c r="A22" s="71" t="s">
        <v>12</v>
      </c>
      <c r="B22" s="47" t="s">
        <v>10</v>
      </c>
      <c r="C22" s="82"/>
      <c r="D22" s="82"/>
      <c r="E22" s="5"/>
      <c r="G22" s="5"/>
      <c r="H22" s="5"/>
    </row>
    <row r="23" spans="1:11">
      <c r="A23" s="69" t="s">
        <v>12</v>
      </c>
      <c r="B23" s="70" t="s">
        <v>31</v>
      </c>
      <c r="C23" s="82"/>
      <c r="D23" s="82"/>
      <c r="E23" s="5"/>
      <c r="G23" s="5"/>
      <c r="H23" s="5"/>
    </row>
    <row r="24" spans="1:11" ht="43.5" customHeight="1">
      <c r="A24" s="67" t="s">
        <v>103</v>
      </c>
      <c r="B24" s="45" t="s">
        <v>32</v>
      </c>
      <c r="C24" s="82"/>
      <c r="D24" s="82"/>
      <c r="E24" s="5"/>
      <c r="G24" s="5"/>
      <c r="H24" s="5"/>
    </row>
    <row r="25" spans="1:11" ht="36.75" customHeight="1">
      <c r="A25" s="67" t="s">
        <v>104</v>
      </c>
      <c r="B25" s="45" t="s">
        <v>33</v>
      </c>
      <c r="C25" s="82"/>
      <c r="D25" s="82"/>
      <c r="E25" s="5"/>
      <c r="G25" s="5"/>
      <c r="H25" s="5"/>
    </row>
    <row r="26" spans="1:11" ht="34.5" customHeight="1">
      <c r="A26" s="67" t="s">
        <v>105</v>
      </c>
      <c r="B26" s="45" t="s">
        <v>34</v>
      </c>
      <c r="C26" s="82"/>
      <c r="D26" s="82"/>
      <c r="E26" s="5"/>
      <c r="G26" s="5"/>
      <c r="H26" s="5"/>
    </row>
    <row r="27" spans="1:11" ht="54.75" customHeight="1">
      <c r="A27" s="67" t="s">
        <v>106</v>
      </c>
      <c r="B27" s="45" t="s">
        <v>35</v>
      </c>
      <c r="C27" s="82"/>
      <c r="D27" s="82"/>
      <c r="E27" s="5"/>
      <c r="G27" s="5"/>
      <c r="H27" s="5"/>
    </row>
    <row r="28" spans="1:11" ht="25.2" customHeight="1">
      <c r="A28" s="67" t="s">
        <v>107</v>
      </c>
      <c r="B28" s="45" t="s">
        <v>36</v>
      </c>
      <c r="C28" s="82"/>
      <c r="D28" s="82"/>
      <c r="E28" s="5"/>
      <c r="G28" s="5"/>
      <c r="H28" s="5"/>
    </row>
    <row r="29" spans="1:11" ht="27" customHeight="1">
      <c r="A29" s="67" t="s">
        <v>108</v>
      </c>
      <c r="B29" s="45" t="s">
        <v>37</v>
      </c>
      <c r="C29" s="82"/>
      <c r="D29" s="82"/>
      <c r="E29" s="5"/>
      <c r="G29" s="5"/>
      <c r="H29" s="5"/>
    </row>
    <row r="30" spans="1:11" ht="68.400000000000006" customHeight="1">
      <c r="A30" s="67" t="s">
        <v>109</v>
      </c>
      <c r="B30" s="45" t="s">
        <v>38</v>
      </c>
      <c r="C30" s="82"/>
      <c r="D30" s="82"/>
      <c r="E30" s="5"/>
      <c r="G30" s="5"/>
      <c r="H30" s="5"/>
    </row>
    <row r="31" spans="1:11">
      <c r="A31" s="69" t="s">
        <v>10</v>
      </c>
      <c r="B31" s="68" t="s">
        <v>39</v>
      </c>
      <c r="C31" s="82"/>
      <c r="D31" s="82"/>
      <c r="E31" s="5"/>
      <c r="G31" s="5"/>
      <c r="H31" s="5"/>
    </row>
    <row r="32" spans="1:11" ht="26.25" customHeight="1">
      <c r="A32" s="67" t="s">
        <v>110</v>
      </c>
      <c r="B32" s="45" t="s">
        <v>40</v>
      </c>
      <c r="C32" s="82"/>
      <c r="D32" s="82"/>
      <c r="E32" s="5"/>
      <c r="G32" s="5"/>
      <c r="H32" s="5"/>
    </row>
    <row r="33" spans="1:8" ht="24" customHeight="1">
      <c r="A33" s="67" t="s">
        <v>111</v>
      </c>
      <c r="B33" s="45" t="s">
        <v>41</v>
      </c>
      <c r="C33" s="82"/>
      <c r="D33" s="82"/>
      <c r="E33" s="5"/>
      <c r="G33" s="5"/>
      <c r="H33" s="5"/>
    </row>
    <row r="34" spans="1:8">
      <c r="A34" s="67" t="s">
        <v>112</v>
      </c>
      <c r="B34" s="73" t="s">
        <v>42</v>
      </c>
      <c r="C34" s="82"/>
      <c r="D34" s="82"/>
      <c r="E34" s="5"/>
      <c r="G34" s="5"/>
      <c r="H34" s="5"/>
    </row>
    <row r="35" spans="1:8" ht="24" customHeight="1">
      <c r="A35" s="67" t="s">
        <v>113</v>
      </c>
      <c r="B35" s="45" t="s">
        <v>43</v>
      </c>
      <c r="C35" s="82"/>
      <c r="D35" s="82"/>
      <c r="E35" s="5"/>
      <c r="G35" s="5"/>
      <c r="H35" s="5"/>
    </row>
    <row r="36" spans="1:8" ht="24" customHeight="1">
      <c r="A36" s="67" t="s">
        <v>114</v>
      </c>
      <c r="B36" s="45" t="s">
        <v>44</v>
      </c>
      <c r="C36" s="82"/>
      <c r="D36" s="82"/>
      <c r="E36" s="5"/>
      <c r="G36" s="5"/>
      <c r="H36" s="5"/>
    </row>
    <row r="37" spans="1:8" ht="21" customHeight="1">
      <c r="A37" s="67" t="s">
        <v>115</v>
      </c>
      <c r="B37" s="45" t="s">
        <v>45</v>
      </c>
      <c r="C37" s="82"/>
      <c r="D37" s="82"/>
      <c r="E37" s="5"/>
      <c r="G37" s="5"/>
      <c r="H37" s="5"/>
    </row>
    <row r="38" spans="1:8" ht="24.75" customHeight="1">
      <c r="A38" s="67" t="s">
        <v>116</v>
      </c>
      <c r="B38" s="45" t="s">
        <v>46</v>
      </c>
      <c r="C38" s="82"/>
      <c r="D38" s="82"/>
      <c r="E38" s="5"/>
      <c r="G38" s="5"/>
      <c r="H38" s="5"/>
    </row>
    <row r="39" spans="1:8" ht="24" customHeight="1">
      <c r="A39" s="67" t="s">
        <v>117</v>
      </c>
      <c r="B39" s="45" t="s">
        <v>47</v>
      </c>
      <c r="C39" s="82"/>
      <c r="D39" s="82"/>
      <c r="E39" s="5"/>
      <c r="G39" s="5"/>
      <c r="H39" s="5"/>
    </row>
    <row r="40" spans="1:8" ht="20.25" customHeight="1">
      <c r="A40" s="67" t="s">
        <v>13</v>
      </c>
      <c r="B40" s="68" t="s">
        <v>48</v>
      </c>
      <c r="C40" s="82"/>
      <c r="D40" s="82"/>
      <c r="E40" s="5"/>
      <c r="G40" s="5"/>
      <c r="H40" s="5"/>
    </row>
    <row r="41" spans="1:8" ht="21" customHeight="1">
      <c r="A41" s="67" t="s">
        <v>118</v>
      </c>
      <c r="B41" s="45" t="s">
        <v>49</v>
      </c>
      <c r="C41" s="82"/>
      <c r="D41" s="82"/>
      <c r="E41" s="5"/>
      <c r="G41" s="5"/>
      <c r="H41" s="5"/>
    </row>
    <row r="42" spans="1:8" ht="24" customHeight="1">
      <c r="A42" s="67" t="s">
        <v>119</v>
      </c>
      <c r="B42" s="45" t="s">
        <v>50</v>
      </c>
      <c r="C42" s="82"/>
      <c r="D42" s="82"/>
      <c r="E42" s="5"/>
      <c r="G42" s="5"/>
      <c r="H42" s="5"/>
    </row>
    <row r="43" spans="1:8" ht="84.75" customHeight="1">
      <c r="A43" s="67" t="s">
        <v>120</v>
      </c>
      <c r="B43" s="45" t="s">
        <v>51</v>
      </c>
      <c r="C43" s="82"/>
      <c r="D43" s="82"/>
      <c r="E43" s="5"/>
      <c r="G43" s="5"/>
      <c r="H43" s="5"/>
    </row>
    <row r="44" spans="1:8" ht="28.5" customHeight="1">
      <c r="A44" s="67" t="s">
        <v>121</v>
      </c>
      <c r="B44" s="45" t="s">
        <v>52</v>
      </c>
      <c r="C44" s="82"/>
      <c r="D44" s="82"/>
      <c r="E44" s="5"/>
      <c r="G44" s="5"/>
      <c r="H44" s="5"/>
    </row>
    <row r="45" spans="1:8" ht="24" customHeight="1">
      <c r="A45" s="67" t="s">
        <v>122</v>
      </c>
      <c r="B45" s="45" t="s">
        <v>53</v>
      </c>
      <c r="C45" s="82"/>
      <c r="D45" s="82"/>
      <c r="E45" s="5"/>
      <c r="G45" s="5"/>
      <c r="H45" s="5"/>
    </row>
    <row r="46" spans="1:8" ht="33.75" customHeight="1">
      <c r="A46" s="67" t="s">
        <v>123</v>
      </c>
      <c r="B46" s="45" t="s">
        <v>54</v>
      </c>
      <c r="C46" s="82"/>
      <c r="D46" s="82"/>
      <c r="E46" s="5"/>
      <c r="G46" s="5"/>
      <c r="H46" s="5"/>
    </row>
    <row r="47" spans="1:8">
      <c r="A47" s="67" t="s">
        <v>14</v>
      </c>
      <c r="B47" s="68" t="s">
        <v>55</v>
      </c>
      <c r="C47" s="82"/>
      <c r="D47" s="82"/>
      <c r="E47" s="5"/>
      <c r="G47" s="5"/>
      <c r="H47" s="5"/>
    </row>
    <row r="48" spans="1:8" ht="25.5" customHeight="1">
      <c r="A48" s="67" t="s">
        <v>124</v>
      </c>
      <c r="B48" s="45" t="s">
        <v>56</v>
      </c>
      <c r="C48" s="82"/>
      <c r="D48" s="82"/>
      <c r="E48" s="5"/>
      <c r="G48" s="5"/>
      <c r="H48" s="5"/>
    </row>
    <row r="49" spans="1:8">
      <c r="A49" s="67" t="s">
        <v>15</v>
      </c>
      <c r="B49" s="68" t="s">
        <v>57</v>
      </c>
      <c r="C49" s="82"/>
      <c r="D49" s="82"/>
      <c r="E49" s="5"/>
      <c r="G49" s="5"/>
      <c r="H49" s="5"/>
    </row>
    <row r="50" spans="1:8" ht="24.75" customHeight="1">
      <c r="A50" s="67" t="s">
        <v>125</v>
      </c>
      <c r="B50" s="45" t="s">
        <v>58</v>
      </c>
      <c r="C50" s="82"/>
      <c r="D50" s="82"/>
      <c r="E50" s="5"/>
      <c r="G50" s="5"/>
      <c r="H50" s="5"/>
    </row>
    <row r="51" spans="1:8" ht="33.75" customHeight="1">
      <c r="A51" s="67" t="s">
        <v>126</v>
      </c>
      <c r="B51" s="45" t="s">
        <v>59</v>
      </c>
      <c r="C51" s="82"/>
      <c r="D51" s="82"/>
      <c r="E51" s="5"/>
      <c r="G51" s="5"/>
      <c r="H51" s="5"/>
    </row>
    <row r="52" spans="1:8" ht="25.5" customHeight="1">
      <c r="A52" s="67" t="s">
        <v>127</v>
      </c>
      <c r="B52" s="45" t="s">
        <v>60</v>
      </c>
      <c r="C52" s="82"/>
      <c r="D52" s="82"/>
      <c r="E52" s="5"/>
      <c r="G52" s="5"/>
      <c r="H52" s="5"/>
    </row>
    <row r="53" spans="1:8" ht="36" customHeight="1">
      <c r="A53" s="67" t="s">
        <v>128</v>
      </c>
      <c r="B53" s="45" t="s">
        <v>61</v>
      </c>
      <c r="C53" s="82"/>
      <c r="D53" s="82"/>
      <c r="E53" s="5"/>
      <c r="G53" s="5"/>
      <c r="H53" s="5"/>
    </row>
    <row r="54" spans="1:8">
      <c r="A54" s="67" t="s">
        <v>16</v>
      </c>
      <c r="B54" s="68" t="s">
        <v>62</v>
      </c>
      <c r="C54" s="82"/>
      <c r="D54" s="82"/>
      <c r="E54" s="5"/>
      <c r="G54" s="5"/>
      <c r="H54" s="5"/>
    </row>
    <row r="55" spans="1:8" ht="24" customHeight="1">
      <c r="A55" s="67" t="s">
        <v>129</v>
      </c>
      <c r="B55" s="45" t="s">
        <v>63</v>
      </c>
      <c r="C55" s="82"/>
      <c r="D55" s="82"/>
      <c r="E55" s="5"/>
      <c r="G55" s="5"/>
      <c r="H55" s="5"/>
    </row>
    <row r="56" spans="1:8" ht="36" customHeight="1">
      <c r="A56" s="67" t="s">
        <v>130</v>
      </c>
      <c r="B56" s="45" t="s">
        <v>64</v>
      </c>
      <c r="C56" s="82"/>
      <c r="D56" s="82"/>
      <c r="E56" s="5"/>
      <c r="G56" s="5"/>
      <c r="H56" s="5"/>
    </row>
    <row r="57" spans="1:8" ht="39.75" customHeight="1">
      <c r="A57" s="67" t="s">
        <v>131</v>
      </c>
      <c r="B57" s="45" t="s">
        <v>65</v>
      </c>
      <c r="C57" s="82"/>
      <c r="D57" s="82"/>
      <c r="E57" s="5"/>
      <c r="G57" s="5"/>
      <c r="H57" s="5"/>
    </row>
    <row r="58" spans="1:8" ht="26.25" customHeight="1">
      <c r="A58" s="67" t="s">
        <v>132</v>
      </c>
      <c r="B58" s="45" t="s">
        <v>66</v>
      </c>
      <c r="C58" s="82"/>
      <c r="D58" s="82"/>
      <c r="E58" s="5"/>
      <c r="G58" s="5"/>
      <c r="H58" s="5"/>
    </row>
    <row r="59" spans="1:8" ht="36.75" customHeight="1">
      <c r="A59" s="67" t="s">
        <v>133</v>
      </c>
      <c r="B59" s="45" t="s">
        <v>67</v>
      </c>
      <c r="C59" s="82"/>
      <c r="D59" s="82"/>
      <c r="E59" s="5"/>
      <c r="G59" s="5"/>
      <c r="H59" s="5"/>
    </row>
    <row r="60" spans="1:8" ht="27" customHeight="1">
      <c r="A60" s="67" t="s">
        <v>134</v>
      </c>
      <c r="B60" s="45" t="s">
        <v>68</v>
      </c>
      <c r="C60" s="82"/>
      <c r="D60" s="82"/>
      <c r="E60" s="5"/>
      <c r="G60" s="5"/>
      <c r="H60" s="5"/>
    </row>
    <row r="61" spans="1:8" ht="39.75" customHeight="1">
      <c r="A61" s="67" t="s">
        <v>135</v>
      </c>
      <c r="B61" s="45" t="s">
        <v>69</v>
      </c>
      <c r="C61" s="82"/>
      <c r="D61" s="82"/>
      <c r="E61" s="5"/>
      <c r="G61" s="5"/>
      <c r="H61" s="5"/>
    </row>
    <row r="62" spans="1:8" ht="36" customHeight="1">
      <c r="A62" s="67" t="s">
        <v>136</v>
      </c>
      <c r="B62" s="45" t="s">
        <v>70</v>
      </c>
      <c r="C62" s="82"/>
      <c r="D62" s="82"/>
      <c r="E62" s="5"/>
      <c r="G62" s="5"/>
      <c r="H62" s="5"/>
    </row>
    <row r="63" spans="1:8" ht="36" customHeight="1">
      <c r="A63" s="67" t="s">
        <v>137</v>
      </c>
      <c r="B63" s="45" t="s">
        <v>71</v>
      </c>
      <c r="C63" s="82"/>
      <c r="D63" s="82"/>
      <c r="E63" s="5"/>
      <c r="G63" s="5"/>
      <c r="H63" s="5"/>
    </row>
    <row r="64" spans="1:8" ht="58.5" customHeight="1">
      <c r="A64" s="67" t="s">
        <v>138</v>
      </c>
      <c r="B64" s="45" t="s">
        <v>72</v>
      </c>
      <c r="C64" s="82"/>
      <c r="D64" s="82"/>
      <c r="E64" s="5"/>
      <c r="G64" s="5"/>
      <c r="H64" s="5"/>
    </row>
    <row r="65" spans="1:8" ht="50.25" customHeight="1">
      <c r="A65" s="67" t="s">
        <v>139</v>
      </c>
      <c r="B65" s="45" t="s">
        <v>73</v>
      </c>
      <c r="C65" s="82"/>
      <c r="D65" s="82"/>
      <c r="E65" s="5"/>
      <c r="G65" s="5"/>
      <c r="H65" s="5"/>
    </row>
    <row r="66" spans="1:8" ht="34.5" customHeight="1">
      <c r="A66" s="67" t="s">
        <v>140</v>
      </c>
      <c r="B66" s="45" t="s">
        <v>74</v>
      </c>
      <c r="C66" s="82"/>
      <c r="D66" s="82"/>
      <c r="E66" s="5"/>
      <c r="G66" s="5"/>
      <c r="H66" s="5"/>
    </row>
    <row r="67" spans="1:8" ht="20.25" customHeight="1">
      <c r="A67" s="67" t="s">
        <v>141</v>
      </c>
      <c r="B67" s="45" t="s">
        <v>75</v>
      </c>
      <c r="C67" s="82"/>
      <c r="D67" s="82"/>
      <c r="E67" s="5"/>
      <c r="G67" s="5"/>
      <c r="H67" s="5"/>
    </row>
    <row r="68" spans="1:8" ht="36" customHeight="1">
      <c r="A68" s="67" t="s">
        <v>142</v>
      </c>
      <c r="B68" s="45" t="s">
        <v>76</v>
      </c>
      <c r="C68" s="82"/>
      <c r="D68" s="82"/>
      <c r="E68" s="5"/>
      <c r="G68" s="5"/>
      <c r="H68" s="5"/>
    </row>
    <row r="69" spans="1:8" ht="69" customHeight="1">
      <c r="A69" s="67" t="s">
        <v>143</v>
      </c>
      <c r="B69" s="45" t="s">
        <v>77</v>
      </c>
      <c r="C69" s="82"/>
      <c r="D69" s="82"/>
      <c r="E69" s="5"/>
      <c r="G69" s="5"/>
      <c r="H69" s="5"/>
    </row>
    <row r="70" spans="1:8" ht="40.5" customHeight="1">
      <c r="A70" s="67" t="s">
        <v>144</v>
      </c>
      <c r="B70" s="45" t="s">
        <v>78</v>
      </c>
      <c r="C70" s="82"/>
      <c r="D70" s="82"/>
      <c r="E70" s="5"/>
      <c r="G70" s="5"/>
      <c r="H70" s="5"/>
    </row>
    <row r="71" spans="1:8" ht="20.25" customHeight="1">
      <c r="A71" s="67" t="s">
        <v>88</v>
      </c>
      <c r="B71" s="68" t="s">
        <v>79</v>
      </c>
      <c r="C71" s="82"/>
      <c r="D71" s="82"/>
      <c r="E71" s="5"/>
      <c r="G71" s="5"/>
      <c r="H71" s="5"/>
    </row>
    <row r="72" spans="1:8" ht="33.75" customHeight="1">
      <c r="A72" s="67" t="s">
        <v>145</v>
      </c>
      <c r="B72" s="45" t="s">
        <v>80</v>
      </c>
      <c r="C72" s="82"/>
      <c r="D72" s="82"/>
      <c r="E72" s="5"/>
      <c r="G72" s="5"/>
      <c r="H72" s="5"/>
    </row>
    <row r="73" spans="1:8" ht="18">
      <c r="B73" s="30"/>
    </row>
    <row r="74" spans="1:8" ht="18">
      <c r="A74" s="65" t="s">
        <v>147</v>
      </c>
      <c r="B74" s="66"/>
      <c r="C74" s="42" t="s">
        <v>81</v>
      </c>
    </row>
    <row r="75" spans="1:8">
      <c r="A75" s="43" t="s">
        <v>12</v>
      </c>
      <c r="B75" s="44" t="s">
        <v>82</v>
      </c>
      <c r="C75" s="43">
        <v>1</v>
      </c>
    </row>
    <row r="76" spans="1:8">
      <c r="A76" s="43" t="s">
        <v>10</v>
      </c>
      <c r="B76" s="44" t="s">
        <v>83</v>
      </c>
      <c r="C76" s="43">
        <v>1</v>
      </c>
    </row>
    <row r="77" spans="1:8">
      <c r="A77" s="43" t="s">
        <v>13</v>
      </c>
      <c r="B77" s="44" t="s">
        <v>84</v>
      </c>
      <c r="C77" s="43">
        <v>1</v>
      </c>
    </row>
    <row r="78" spans="1:8">
      <c r="A78" s="43" t="s">
        <v>14</v>
      </c>
      <c r="B78" s="44" t="s">
        <v>85</v>
      </c>
      <c r="C78" s="43">
        <v>1</v>
      </c>
    </row>
    <row r="79" spans="1:8">
      <c r="A79" s="43" t="s">
        <v>15</v>
      </c>
      <c r="B79" s="44" t="s">
        <v>86</v>
      </c>
      <c r="C79" s="43">
        <v>1</v>
      </c>
    </row>
    <row r="80" spans="1:8">
      <c r="A80" s="43" t="s">
        <v>16</v>
      </c>
      <c r="B80" s="44" t="s">
        <v>87</v>
      </c>
      <c r="C80" s="43">
        <v>1</v>
      </c>
    </row>
    <row r="81" spans="1:10">
      <c r="A81" s="43" t="s">
        <v>88</v>
      </c>
      <c r="B81" s="44" t="s">
        <v>89</v>
      </c>
      <c r="C81" s="43">
        <v>1</v>
      </c>
    </row>
    <row r="82" spans="1:10">
      <c r="A82" s="43" t="s">
        <v>90</v>
      </c>
      <c r="B82" s="44" t="s">
        <v>91</v>
      </c>
      <c r="C82" s="43">
        <v>1</v>
      </c>
    </row>
    <row r="83" spans="1:10">
      <c r="A83" s="43" t="s">
        <v>92</v>
      </c>
      <c r="B83" s="44" t="s">
        <v>93</v>
      </c>
      <c r="C83" s="43">
        <v>2</v>
      </c>
    </row>
    <row r="84" spans="1:10">
      <c r="A84" s="43" t="s">
        <v>94</v>
      </c>
      <c r="B84" s="44" t="s">
        <v>95</v>
      </c>
      <c r="C84" s="43">
        <v>1</v>
      </c>
    </row>
    <row r="85" spans="1:10" ht="16.5" customHeight="1">
      <c r="A85" s="43" t="s">
        <v>96</v>
      </c>
      <c r="B85" s="44" t="s">
        <v>97</v>
      </c>
      <c r="C85" s="43">
        <v>1</v>
      </c>
    </row>
    <row r="86" spans="1:10" ht="16.5" customHeight="1">
      <c r="A86" s="43" t="s">
        <v>98</v>
      </c>
      <c r="B86" s="44" t="s">
        <v>99</v>
      </c>
      <c r="C86" s="43">
        <v>1</v>
      </c>
    </row>
    <row r="87" spans="1:10" ht="16.5" customHeight="1">
      <c r="A87" s="43" t="s">
        <v>100</v>
      </c>
      <c r="B87" s="44" t="s">
        <v>101</v>
      </c>
      <c r="C87" s="43">
        <v>1</v>
      </c>
    </row>
    <row r="88" spans="1:10" ht="16.5" customHeight="1">
      <c r="A88" s="43" t="s">
        <v>102</v>
      </c>
      <c r="B88" s="44" t="s">
        <v>79</v>
      </c>
      <c r="C88" s="43">
        <v>1</v>
      </c>
    </row>
    <row r="89" spans="1:10" ht="16.5" customHeight="1">
      <c r="A89" s="46"/>
      <c r="B89"/>
      <c r="C89" s="46"/>
    </row>
    <row r="90" spans="1:10" ht="24" customHeight="1">
      <c r="A90" s="77" t="s">
        <v>0</v>
      </c>
      <c r="B90" s="78" t="s">
        <v>155</v>
      </c>
      <c r="C90" s="89" t="s">
        <v>148</v>
      </c>
      <c r="D90" s="89"/>
      <c r="E90" s="89"/>
      <c r="F90" s="89"/>
      <c r="G90" s="89"/>
      <c r="H90" s="89"/>
      <c r="I90" s="79" t="s">
        <v>4</v>
      </c>
      <c r="J90" s="80" t="s">
        <v>149</v>
      </c>
    </row>
    <row r="91" spans="1:10" ht="16.5" customHeight="1">
      <c r="A91" s="48">
        <v>1</v>
      </c>
      <c r="B91" s="49">
        <v>2</v>
      </c>
      <c r="C91" s="90">
        <v>3</v>
      </c>
      <c r="D91" s="90"/>
      <c r="E91" s="90"/>
      <c r="F91" s="90"/>
      <c r="G91" s="90"/>
      <c r="H91" s="90"/>
      <c r="I91" s="50">
        <v>4</v>
      </c>
      <c r="J91" s="49">
        <v>5</v>
      </c>
    </row>
    <row r="92" spans="1:10" ht="16.5" customHeight="1">
      <c r="A92" s="48" t="s">
        <v>12</v>
      </c>
      <c r="B92" s="49" t="s">
        <v>150</v>
      </c>
      <c r="C92" s="91"/>
      <c r="D92" s="91"/>
      <c r="E92" s="91"/>
      <c r="F92" s="91"/>
      <c r="G92" s="91"/>
      <c r="H92" s="91"/>
      <c r="I92" s="51"/>
      <c r="J92" s="55"/>
    </row>
    <row r="93" spans="1:10" ht="16.5" customHeight="1">
      <c r="A93" s="48" t="s">
        <v>10</v>
      </c>
      <c r="B93" s="49" t="s">
        <v>151</v>
      </c>
      <c r="C93" s="91"/>
      <c r="D93" s="91"/>
      <c r="E93" s="91"/>
      <c r="F93" s="91"/>
      <c r="G93" s="91"/>
      <c r="H93" s="91"/>
      <c r="I93" s="52"/>
      <c r="J93" s="55"/>
    </row>
    <row r="94" spans="1:10" ht="37.5" customHeight="1">
      <c r="A94" s="53"/>
      <c r="B94" s="19" t="s">
        <v>152</v>
      </c>
      <c r="C94" s="83"/>
      <c r="D94" s="84"/>
      <c r="E94" s="84"/>
      <c r="F94" s="84"/>
      <c r="G94" s="84"/>
      <c r="H94" s="85"/>
      <c r="I94" s="54" t="s">
        <v>154</v>
      </c>
      <c r="J94" s="56"/>
    </row>
    <row r="95" spans="1:10" ht="16.5" customHeight="1">
      <c r="A95" s="46"/>
      <c r="B95"/>
      <c r="C95" s="46"/>
    </row>
    <row r="96" spans="1:10" ht="16.5" customHeight="1">
      <c r="A96" s="46"/>
      <c r="B96"/>
      <c r="C96" s="46"/>
    </row>
  </sheetData>
  <mergeCells count="58">
    <mergeCell ref="B1:J6"/>
    <mergeCell ref="C90:H90"/>
    <mergeCell ref="C91:H91"/>
    <mergeCell ref="C92:H92"/>
    <mergeCell ref="C93:H93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94:H94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9:D69"/>
    <mergeCell ref="C70:D70"/>
    <mergeCell ref="C71:D71"/>
    <mergeCell ref="C72:D72"/>
    <mergeCell ref="C64:D64"/>
    <mergeCell ref="C65:D65"/>
    <mergeCell ref="C66:D66"/>
    <mergeCell ref="C67:D67"/>
    <mergeCell ref="C68:D68"/>
  </mergeCells>
  <phoneticPr fontId="15" type="noConversion"/>
  <printOptions horizontalCentered="1"/>
  <pageMargins left="0.25" right="0.25" top="0.75" bottom="0.75" header="0.511811023622047" footer="0.511811023622047"/>
  <pageSetup paperSize="9" scale="63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Szpital</cp:lastModifiedBy>
  <cp:revision>80</cp:revision>
  <cp:lastPrinted>2024-04-05T14:41:43Z</cp:lastPrinted>
  <dcterms:created xsi:type="dcterms:W3CDTF">2019-02-04T11:59:38Z</dcterms:created>
  <dcterms:modified xsi:type="dcterms:W3CDTF">2024-05-09T06:03:26Z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