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7" i="1"/>
  <c r="H7" i="1" s="1"/>
  <c r="H23" i="1" l="1"/>
  <c r="H24" i="1" s="1"/>
  <c r="H14" i="1"/>
  <c r="F14" i="1"/>
</calcChain>
</file>

<file path=xl/sharedStrings.xml><?xml version="1.0" encoding="utf-8"?>
<sst xmlns="http://schemas.openxmlformats.org/spreadsheetml/2006/main" count="39" uniqueCount="22">
  <si>
    <t>Lp.</t>
  </si>
  <si>
    <t>Wartość netto</t>
  </si>
  <si>
    <t>Wartość brutto</t>
  </si>
  <si>
    <t>Przedmiot umowy</t>
  </si>
  <si>
    <t>jm</t>
  </si>
  <si>
    <t>ilość</t>
  </si>
  <si>
    <t>Cena jedn. netto</t>
  </si>
  <si>
    <t>Podatek VAT %</t>
  </si>
  <si>
    <t>RAZEM</t>
  </si>
  <si>
    <t>szt.</t>
  </si>
  <si>
    <t>CZĘŚĆ I  - Oprogramowanie</t>
  </si>
  <si>
    <t>Nazwa modelu/ producenta</t>
  </si>
  <si>
    <t>Oprogramowanie - zakup licencji antywirusowej</t>
  </si>
  <si>
    <t>Oprogramowanie - licencja syst. wirtualizacji środ. VMWARE</t>
  </si>
  <si>
    <t>Oprogramowanie  OFFICE</t>
  </si>
  <si>
    <t>Oprogramowanie  - licencje klienckie CAL (serwerowe)</t>
  </si>
  <si>
    <t>Oprogramowanie - system antyspamowy</t>
  </si>
  <si>
    <t>Oprogramowanie - licencje certyfikat SSL</t>
  </si>
  <si>
    <t>Oprogramowanie - licencje dostępowe do urządzeń typu ACCESS POINT</t>
  </si>
  <si>
    <t>CZĘŚĆ II - Urządzenia różne</t>
  </si>
  <si>
    <t xml:space="preserve">Urządzenia pomiarowe do certyfikacji okablowania strukturalnego </t>
  </si>
  <si>
    <t>Załącznik - zestawienie asortymentowo-wartościowe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</si>
</sst>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zoomScale="120" zoomScaleNormal="120" workbookViewId="0">
      <selection activeCell="E2" sqref="E2:H2"/>
    </sheetView>
  </sheetViews>
  <sheetFormatPr defaultRowHeight="12.75" x14ac:dyDescent="0.2"/>
  <cols>
    <col min="1" max="1" width="3.42578125" style="1" customWidth="1"/>
    <col min="2" max="2" width="21.140625" style="1" customWidth="1"/>
    <col min="3" max="3" width="7.28515625" style="1" customWidth="1"/>
    <col min="4" max="4" width="9.28515625" style="1" customWidth="1"/>
    <col min="5" max="5" width="16.140625" style="1" customWidth="1"/>
    <col min="6" max="6" width="16.5703125" style="1" customWidth="1"/>
    <col min="7" max="7" width="8.85546875" style="1" customWidth="1"/>
    <col min="8" max="8" width="16.140625" style="1" customWidth="1"/>
    <col min="9" max="9" width="24.140625" style="1" customWidth="1"/>
    <col min="10" max="16384" width="9.140625" style="1"/>
  </cols>
  <sheetData>
    <row r="2" spans="1:9" x14ac:dyDescent="0.2">
      <c r="E2" s="16" t="s">
        <v>21</v>
      </c>
      <c r="F2" s="16"/>
      <c r="G2" s="16"/>
      <c r="H2" s="16"/>
    </row>
    <row r="4" spans="1:9" x14ac:dyDescent="0.2">
      <c r="A4" s="14" t="s">
        <v>10</v>
      </c>
      <c r="B4" s="15"/>
      <c r="C4" s="15"/>
      <c r="D4" s="15"/>
      <c r="E4" s="15"/>
      <c r="F4" s="15"/>
      <c r="G4" s="15"/>
    </row>
    <row r="6" spans="1:9" ht="24.75" customHeight="1" x14ac:dyDescent="0.2">
      <c r="A6" s="5" t="s">
        <v>0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1</v>
      </c>
      <c r="G6" s="5" t="s">
        <v>7</v>
      </c>
      <c r="H6" s="5" t="s">
        <v>2</v>
      </c>
      <c r="I6" s="12" t="s">
        <v>11</v>
      </c>
    </row>
    <row r="7" spans="1:9" ht="36" customHeight="1" x14ac:dyDescent="0.2">
      <c r="A7" s="6">
        <v>1</v>
      </c>
      <c r="B7" s="7" t="s">
        <v>12</v>
      </c>
      <c r="C7" s="6" t="s">
        <v>9</v>
      </c>
      <c r="D7" s="3">
        <v>1</v>
      </c>
      <c r="E7" s="9"/>
      <c r="F7" s="9">
        <f>ROUND((E7*D7),2)</f>
        <v>0</v>
      </c>
      <c r="G7" s="10"/>
      <c r="H7" s="9">
        <f>ROUND(((F7*G7)+F7),2)</f>
        <v>0</v>
      </c>
      <c r="I7" s="11"/>
    </row>
    <row r="8" spans="1:9" ht="48" customHeight="1" x14ac:dyDescent="0.2">
      <c r="A8" s="6">
        <v>2</v>
      </c>
      <c r="B8" s="7" t="s">
        <v>13</v>
      </c>
      <c r="C8" s="6" t="s">
        <v>9</v>
      </c>
      <c r="D8" s="3">
        <v>2</v>
      </c>
      <c r="E8" s="9"/>
      <c r="F8" s="9">
        <f t="shared" ref="F8:F13" si="0">ROUND((E8*D8),2)</f>
        <v>0</v>
      </c>
      <c r="G8" s="10"/>
      <c r="H8" s="9">
        <f t="shared" ref="H8:H13" si="1">ROUND(((F8*G8)+F8),2)</f>
        <v>0</v>
      </c>
      <c r="I8" s="11"/>
    </row>
    <row r="9" spans="1:9" ht="31.5" customHeight="1" x14ac:dyDescent="0.2">
      <c r="A9" s="6">
        <v>3</v>
      </c>
      <c r="B9" s="7" t="s">
        <v>14</v>
      </c>
      <c r="C9" s="6" t="s">
        <v>9</v>
      </c>
      <c r="D9" s="3">
        <v>392</v>
      </c>
      <c r="E9" s="9"/>
      <c r="F9" s="9">
        <f t="shared" si="0"/>
        <v>0</v>
      </c>
      <c r="G9" s="10"/>
      <c r="H9" s="9">
        <f t="shared" si="1"/>
        <v>0</v>
      </c>
      <c r="I9" s="11"/>
    </row>
    <row r="10" spans="1:9" ht="39.75" customHeight="1" x14ac:dyDescent="0.2">
      <c r="A10" s="6">
        <v>4</v>
      </c>
      <c r="B10" s="7" t="s">
        <v>15</v>
      </c>
      <c r="C10" s="6" t="s">
        <v>9</v>
      </c>
      <c r="D10" s="3">
        <v>750</v>
      </c>
      <c r="E10" s="9"/>
      <c r="F10" s="9">
        <f t="shared" si="0"/>
        <v>0</v>
      </c>
      <c r="G10" s="10"/>
      <c r="H10" s="9">
        <f t="shared" si="1"/>
        <v>0</v>
      </c>
      <c r="I10" s="11"/>
    </row>
    <row r="11" spans="1:9" ht="45" customHeight="1" x14ac:dyDescent="0.2">
      <c r="A11" s="6">
        <v>5</v>
      </c>
      <c r="B11" s="7" t="s">
        <v>16</v>
      </c>
      <c r="C11" s="6" t="s">
        <v>9</v>
      </c>
      <c r="D11" s="3">
        <v>1</v>
      </c>
      <c r="E11" s="9"/>
      <c r="F11" s="9">
        <f t="shared" si="0"/>
        <v>0</v>
      </c>
      <c r="G11" s="10"/>
      <c r="H11" s="9">
        <f t="shared" si="1"/>
        <v>0</v>
      </c>
      <c r="I11" s="11"/>
    </row>
    <row r="12" spans="1:9" ht="28.5" customHeight="1" x14ac:dyDescent="0.2">
      <c r="A12" s="6">
        <v>6</v>
      </c>
      <c r="B12" s="7" t="s">
        <v>17</v>
      </c>
      <c r="C12" s="6" t="s">
        <v>9</v>
      </c>
      <c r="D12" s="3">
        <v>3</v>
      </c>
      <c r="E12" s="9"/>
      <c r="F12" s="9">
        <f t="shared" si="0"/>
        <v>0</v>
      </c>
      <c r="G12" s="10"/>
      <c r="H12" s="9">
        <f t="shared" si="1"/>
        <v>0</v>
      </c>
      <c r="I12" s="11"/>
    </row>
    <row r="13" spans="1:9" ht="44.25" customHeight="1" x14ac:dyDescent="0.2">
      <c r="A13" s="6">
        <v>7</v>
      </c>
      <c r="B13" s="7" t="s">
        <v>18</v>
      </c>
      <c r="C13" s="6" t="s">
        <v>9</v>
      </c>
      <c r="D13" s="3">
        <v>1</v>
      </c>
      <c r="E13" s="9"/>
      <c r="F13" s="9">
        <f t="shared" si="0"/>
        <v>0</v>
      </c>
      <c r="G13" s="10"/>
      <c r="H13" s="9">
        <f t="shared" si="1"/>
        <v>0</v>
      </c>
      <c r="I13" s="11"/>
    </row>
    <row r="14" spans="1:9" ht="29.25" customHeight="1" x14ac:dyDescent="0.2">
      <c r="A14" s="13" t="s">
        <v>8</v>
      </c>
      <c r="B14" s="13"/>
      <c r="C14" s="13"/>
      <c r="D14" s="13"/>
      <c r="E14" s="13"/>
      <c r="F14" s="8">
        <f>SUM(F7:F13)</f>
        <v>0</v>
      </c>
      <c r="G14" s="5"/>
      <c r="H14" s="8">
        <f>SUM(H7:H13)</f>
        <v>0</v>
      </c>
    </row>
    <row r="19" spans="1:9" x14ac:dyDescent="0.2">
      <c r="A19" s="14" t="s">
        <v>19</v>
      </c>
      <c r="B19" s="15"/>
      <c r="C19" s="15"/>
      <c r="D19" s="15"/>
      <c r="E19" s="15"/>
      <c r="F19" s="15"/>
      <c r="G19" s="15"/>
    </row>
    <row r="22" spans="1:9" ht="25.5" x14ac:dyDescent="0.2">
      <c r="A22" s="5" t="s">
        <v>0</v>
      </c>
      <c r="B22" s="5" t="s">
        <v>3</v>
      </c>
      <c r="C22" s="5" t="s">
        <v>4</v>
      </c>
      <c r="D22" s="5" t="s">
        <v>5</v>
      </c>
      <c r="E22" s="5" t="s">
        <v>6</v>
      </c>
      <c r="F22" s="5" t="s">
        <v>1</v>
      </c>
      <c r="G22" s="5" t="s">
        <v>7</v>
      </c>
      <c r="H22" s="5" t="s">
        <v>2</v>
      </c>
      <c r="I22" s="12" t="s">
        <v>11</v>
      </c>
    </row>
    <row r="23" spans="1:9" ht="46.5" customHeight="1" x14ac:dyDescent="0.2">
      <c r="A23" s="6">
        <v>1</v>
      </c>
      <c r="B23" s="2" t="s">
        <v>20</v>
      </c>
      <c r="C23" s="6" t="s">
        <v>9</v>
      </c>
      <c r="D23" s="4">
        <v>1</v>
      </c>
      <c r="E23" s="9"/>
      <c r="F23" s="9">
        <f>ROUND((E23*D23),2)</f>
        <v>0</v>
      </c>
      <c r="G23" s="10"/>
      <c r="H23" s="9">
        <f>ROUND(((F23*G23)+F23),2)</f>
        <v>0</v>
      </c>
      <c r="I23" s="11"/>
    </row>
    <row r="24" spans="1:9" ht="23.25" customHeight="1" x14ac:dyDescent="0.2">
      <c r="A24" s="13" t="s">
        <v>8</v>
      </c>
      <c r="B24" s="13"/>
      <c r="C24" s="13"/>
      <c r="D24" s="13"/>
      <c r="E24" s="13"/>
      <c r="F24" s="8">
        <f>SUM(F23)</f>
        <v>0</v>
      </c>
      <c r="G24" s="5"/>
      <c r="H24" s="8">
        <f>SUM(H23)</f>
        <v>0</v>
      </c>
    </row>
  </sheetData>
  <mergeCells count="5">
    <mergeCell ref="A24:E24"/>
    <mergeCell ref="A4:G4"/>
    <mergeCell ref="E2:H2"/>
    <mergeCell ref="A14:E14"/>
    <mergeCell ref="A19:G19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2022-06-07T08:37:01Z</dcterms:modified>
</cp:coreProperties>
</file>