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\\qnas\Cziitt_Organizacyjny\5_ZESPÓŁ ZAMÓWIEŃ PUBLICZNYCH\ZAMÓWIENIA 2023\BU53 - DZO - AKUMULATORKI\"/>
    </mc:Choice>
  </mc:AlternateContent>
  <xr:revisionPtr revIDLastSave="0" documentId="13_ncr:1_{4AE8908A-31CA-4AB8-A6FE-FBE4651C34E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ularz oferty" sheetId="4" r:id="rId1"/>
  </sheets>
  <definedNames>
    <definedName name="_Toc405980706" localSheetId="0">'Formularz oferty'!#REF!</definedName>
    <definedName name="_Toc405980712" localSheetId="0">'Formularz oferty'!#REF!</definedName>
    <definedName name="_Toc405980714" localSheetId="0">'Formularz oferty'!#REF!</definedName>
    <definedName name="_Toc405980721" localSheetId="0">'Formularz oferty'!#REF!</definedName>
    <definedName name="_Toc405980722" localSheetId="0">'Formularz oferty'!#REF!</definedName>
    <definedName name="_xlnm.Print_Area" localSheetId="0">'Formularz oferty'!$A$1:$I$46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4" l="1"/>
  <c r="F30" i="4" s="1"/>
  <c r="F31" i="4" s="1"/>
  <c r="E28" i="4"/>
  <c r="E30" i="4" s="1"/>
  <c r="E31" i="4" s="1"/>
  <c r="D28" i="4"/>
  <c r="D30" i="4" s="1"/>
  <c r="F23" i="4"/>
  <c r="F24" i="4" s="1"/>
  <c r="E23" i="4"/>
  <c r="E24" i="4" s="1"/>
  <c r="D23" i="4"/>
  <c r="D24" i="4" s="1"/>
  <c r="D31" i="4" l="1"/>
  <c r="G32" i="4" s="1"/>
</calcChain>
</file>

<file path=xl/sharedStrings.xml><?xml version="1.0" encoding="utf-8"?>
<sst xmlns="http://schemas.openxmlformats.org/spreadsheetml/2006/main" count="57" uniqueCount="53">
  <si>
    <t>2.</t>
  </si>
  <si>
    <t>1.</t>
  </si>
  <si>
    <t>Miejscowość i data</t>
  </si>
  <si>
    <t>Podpis osoby upoważnionej do reprezentowania Wykonawcy</t>
  </si>
  <si>
    <t>Imię i nazwisko osoby
upoważnionej do reprezentowania Wykonawcy</t>
  </si>
  <si>
    <t>Lp.</t>
  </si>
  <si>
    <t>7.</t>
  </si>
  <si>
    <t>Oświadczamy, że akceptujemy warunki realizacji zamówienia określone w Zapytaniu ofertowym i jego załącznikach.</t>
  </si>
  <si>
    <t>6.</t>
  </si>
  <si>
    <t>kwota podatku VAT:</t>
  </si>
  <si>
    <t>REGON:</t>
  </si>
  <si>
    <t>NIP:</t>
  </si>
  <si>
    <t>Nr telefonu</t>
  </si>
  <si>
    <t>E-mail</t>
  </si>
  <si>
    <t>Adres Wykonawcy</t>
  </si>
  <si>
    <t>Pełna nazwa Wykonawcy</t>
  </si>
  <si>
    <t>FORMULARZ OFERTY</t>
  </si>
  <si>
    <t>00-614 Warszawa, ul. Rektorska 4</t>
  </si>
  <si>
    <t>Politechnika Warszawska</t>
  </si>
  <si>
    <t>Centrum Projektów Rozwojowych</t>
  </si>
  <si>
    <t>3.</t>
  </si>
  <si>
    <t xml:space="preserve">maksymalna liczba m²  </t>
  </si>
  <si>
    <t>Maksymalna wartość netto:</t>
  </si>
  <si>
    <t>Maksymalna wartość brutto:</t>
  </si>
  <si>
    <t>3.1.</t>
  </si>
  <si>
    <t>3.2.</t>
  </si>
  <si>
    <t>4.</t>
  </si>
  <si>
    <t>5.</t>
  </si>
  <si>
    <t>1.1.</t>
  </si>
  <si>
    <t>1.2.</t>
  </si>
  <si>
    <t>1.3.</t>
  </si>
  <si>
    <t>1.4.</t>
  </si>
  <si>
    <t>* stawka podatku VAT %:</t>
  </si>
  <si>
    <t>1.5.</t>
  </si>
  <si>
    <t>Warunki realizacji zamówienia:</t>
  </si>
  <si>
    <r>
      <t xml:space="preserve">Oświadczamy, że uważamy się za związanych niniejszą ofertą przez okres </t>
    </r>
    <r>
      <rPr>
        <b/>
        <sz val="10"/>
        <color theme="1"/>
        <rFont val="Tahoma"/>
        <family val="2"/>
        <charset val="238"/>
      </rPr>
      <t>21 dni</t>
    </r>
    <r>
      <rPr>
        <sz val="10"/>
        <color theme="1"/>
        <rFont val="Tahoma"/>
        <family val="2"/>
        <charset val="238"/>
      </rPr>
      <t>, licząc od terminu składania ofert.</t>
    </r>
  </si>
  <si>
    <t>W przypadku wybrania naszej oferty jako najkorzystniejszej zobowiązujemy się do zawarcia umowy, zgodnej z projektem określonym w Załączniku nr 1 do Zapytania ofertowego i złożenie oświadczenia dotyczącego przeciwdziałania agresji na Ukrainę.</t>
  </si>
  <si>
    <t>*uzasadnienie zasatosowania innej stawki podatku VAT:</t>
  </si>
  <si>
    <t>Załącznik nr 2 do ZO CPR-BU53/2023</t>
  </si>
  <si>
    <t>Załącznik nr 2 do umowy CPR-DZO-BU53/2023</t>
  </si>
  <si>
    <t>Wartość brutto:</t>
  </si>
  <si>
    <t>Wartość netto:</t>
  </si>
  <si>
    <t>Moduł awaryjny</t>
  </si>
  <si>
    <t>Wynagrodzenie z tytułu wykonywania przedmiotu umowy, obejmujące zakup i wymianę, wynosi:</t>
  </si>
  <si>
    <t>Maksymalna wartość umowy brutto:</t>
  </si>
  <si>
    <r>
      <t xml:space="preserve">Oświadczamy, iż zrealizujemy przedmiot zamówienia w okresie </t>
    </r>
    <r>
      <rPr>
        <b/>
        <sz val="10"/>
        <color theme="1"/>
        <rFont val="Tahoma"/>
        <family val="2"/>
        <charset val="238"/>
      </rPr>
      <t xml:space="preserve">3 miesięcy </t>
    </r>
    <r>
      <rPr>
        <sz val="10"/>
        <color theme="1"/>
        <rFont val="Tahoma"/>
        <family val="2"/>
        <charset val="238"/>
      </rPr>
      <t>od dnia podpisania umowy.</t>
    </r>
  </si>
  <si>
    <r>
      <t>Oferujemy</t>
    </r>
    <r>
      <rPr>
        <b/>
        <sz val="10"/>
        <color theme="1"/>
        <rFont val="Tahoma"/>
        <family val="2"/>
        <charset val="238"/>
      </rPr>
      <t xml:space="preserve"> 12-miesięczny okres gwarancji</t>
    </r>
    <r>
      <rPr>
        <sz val="10"/>
        <color theme="1"/>
        <rFont val="Tahoma"/>
        <family val="2"/>
        <charset val="238"/>
      </rPr>
      <t xml:space="preserve"> na wykonane usługi i wymienione materiały.</t>
    </r>
  </si>
  <si>
    <r>
      <t xml:space="preserve">Do oferty </t>
    </r>
    <r>
      <rPr>
        <b/>
        <sz val="10"/>
        <color indexed="8"/>
        <rFont val="Tahoma"/>
        <family val="2"/>
        <charset val="238"/>
      </rPr>
      <t>załączamy:</t>
    </r>
  </si>
  <si>
    <r>
      <t>W odpowiedzi na zapytanie ofertowe pn.: "</t>
    </r>
    <r>
      <rPr>
        <b/>
        <sz val="10"/>
        <color theme="1"/>
        <rFont val="Tahoma"/>
        <family val="2"/>
        <charset val="238"/>
      </rPr>
      <t>Zakup i wymiana akumulatorów oraz modułów awaryjnych w oświetleniu awaryjnym i ewakuacyjnym 
w budynku Rektorska 4 Politechniki Warszawskiej</t>
    </r>
    <r>
      <rPr>
        <sz val="10"/>
        <color theme="1"/>
        <rFont val="Tahoma"/>
        <family val="2"/>
        <charset val="238"/>
      </rPr>
      <t>”, sygn. CPR-BU53/2023, 
oferujemy wykonanie przedmiotu zamówienia na następujących warunkach:</t>
    </r>
  </si>
  <si>
    <t>Akumulator 
w oprawie awaryjnej</t>
  </si>
  <si>
    <t>Akumulator 
w oprawie ewakuacyjnej</t>
  </si>
  <si>
    <r>
      <t xml:space="preserve">*Stawka podatku VAT - jeśli Wykonawca oferuje realizację zamówienia z uwzględnieniem innej stawki podatku VAT niż 23% w poz. 1.1. i 1.3. powinien wpisać </t>
    </r>
    <r>
      <rPr>
        <b/>
        <sz val="10"/>
        <color theme="1"/>
        <rFont val="Tahoma"/>
        <family val="2"/>
        <charset val="238"/>
      </rPr>
      <t>właściwą dla siebie stawkę podatku VAT</t>
    </r>
    <r>
      <rPr>
        <sz val="10"/>
        <color theme="1"/>
        <rFont val="Tahoma"/>
        <family val="2"/>
        <charset val="238"/>
      </rPr>
      <t xml:space="preserve"> i dopisać </t>
    </r>
    <r>
      <rPr>
        <b/>
        <sz val="10"/>
        <color theme="1"/>
        <rFont val="Tahoma"/>
        <family val="2"/>
        <charset val="238"/>
      </rPr>
      <t>uzasadnienie</t>
    </r>
    <r>
      <rPr>
        <sz val="10"/>
        <color theme="1"/>
        <rFont val="Tahoma"/>
        <family val="2"/>
        <charset val="238"/>
      </rPr>
      <t xml:space="preserve"> w kolejnym wierszu 1.5. W celu porównania ofert Zamawiający do każdej wartości netto doliczy wartość podatku VAT w stawce 23%, na co Wykonawca wyraża zgodę.</t>
    </r>
  </si>
  <si>
    <r>
      <t xml:space="preserve">Oświadczamy, że posiadamy </t>
    </r>
    <r>
      <rPr>
        <b/>
        <sz val="10"/>
        <color theme="1"/>
        <rFont val="Tahoma"/>
        <family val="2"/>
        <charset val="238"/>
      </rPr>
      <t>wiedzę i doświadczenie</t>
    </r>
    <r>
      <rPr>
        <sz val="10"/>
        <color theme="1"/>
        <rFont val="Tahoma"/>
        <family val="2"/>
        <charset val="238"/>
      </rPr>
      <t xml:space="preserve"> w realizacji podobnych zamówień, dysponujemy i będą dysponować podczas realizacji zamówienia niezbędnym </t>
    </r>
    <r>
      <rPr>
        <b/>
        <sz val="10"/>
        <color theme="1"/>
        <rFont val="Tahoma"/>
        <family val="2"/>
        <charset val="238"/>
      </rPr>
      <t>potencjałem technicznym i osobowym, tj. min. 2 osobami, które będą wykonywać wymianę akumulatorów i modułów, z których jedna musi posiadać uprawnienia SEP G1 eksploatacyjne, druga uprawnienia SEP G1 dozoru.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</si>
</sst>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>
    <font>
      <sz val="10"/>
      <color indexed="8"/>
      <name val="Helvetica Neue"/>
    </font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4">
    <xf numFmtId="0" fontId="0" fillId="0" borderId="0" xfId="0">
      <alignment vertical="top" wrapText="1"/>
    </xf>
    <xf numFmtId="0" fontId="1" fillId="0" borderId="0" xfId="1" applyAlignment="1">
      <alignment wrapText="1"/>
    </xf>
    <xf numFmtId="0" fontId="1" fillId="0" borderId="0" xfId="1"/>
    <xf numFmtId="0" fontId="2" fillId="0" borderId="0" xfId="1" applyFont="1" applyAlignment="1">
      <alignment horizontal="justify" vertical="center"/>
    </xf>
    <xf numFmtId="0" fontId="3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3" xfId="1" applyFont="1" applyBorder="1" applyAlignment="1">
      <alignment horizontal="left"/>
    </xf>
    <xf numFmtId="164" fontId="3" fillId="0" borderId="5" xfId="1" applyNumberFormat="1" applyFont="1" applyBorder="1" applyAlignment="1">
      <alignment horizontal="right" wrapText="1" readingOrder="1"/>
    </xf>
    <xf numFmtId="164" fontId="5" fillId="0" borderId="5" xfId="1" applyNumberFormat="1" applyFont="1" applyBorder="1" applyAlignment="1">
      <alignment horizontal="right" wrapText="1" readingOrder="1"/>
    </xf>
    <xf numFmtId="0" fontId="5" fillId="0" borderId="4" xfId="1" applyFont="1" applyBorder="1" applyAlignment="1">
      <alignment horizontal="left"/>
    </xf>
    <xf numFmtId="164" fontId="5" fillId="0" borderId="0" xfId="1" applyNumberFormat="1" applyFont="1" applyAlignment="1">
      <alignment wrapText="1" readingOrder="1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0" fontId="3" fillId="0" borderId="4" xfId="1" applyFont="1" applyBorder="1" applyAlignment="1">
      <alignment horizontal="left"/>
    </xf>
    <xf numFmtId="0" fontId="2" fillId="0" borderId="0" xfId="1" applyFont="1" applyAlignment="1">
      <alignment wrapText="1"/>
    </xf>
    <xf numFmtId="9" fontId="5" fillId="4" borderId="5" xfId="3" applyFont="1" applyFill="1" applyBorder="1" applyAlignment="1" applyProtection="1">
      <alignment horizontal="right" wrapText="1" readingOrder="1"/>
      <protection locked="0"/>
    </xf>
    <xf numFmtId="164" fontId="5" fillId="4" borderId="5" xfId="1" applyNumberFormat="1" applyFont="1" applyFill="1" applyBorder="1" applyAlignment="1" applyProtection="1">
      <alignment horizontal="right" wrapText="1" readingOrder="1"/>
      <protection locked="0"/>
    </xf>
    <xf numFmtId="0" fontId="5" fillId="5" borderId="0" xfId="1" applyFont="1" applyFill="1" applyAlignment="1">
      <alignment horizontal="justify" vertical="top" wrapText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alignment horizontal="center" wrapText="1"/>
      <protection locked="0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5" fillId="0" borderId="0" xfId="1" applyFont="1" applyAlignment="1">
      <alignment horizontal="left"/>
    </xf>
    <xf numFmtId="164" fontId="5" fillId="0" borderId="0" xfId="1" applyNumberFormat="1" applyFont="1" applyAlignment="1">
      <alignment horizontal="right" wrapText="1" readingOrder="1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right" wrapText="1" readingOrder="1"/>
    </xf>
    <xf numFmtId="0" fontId="7" fillId="0" borderId="0" xfId="1" applyFont="1" applyAlignment="1">
      <alignment horizontal="left" vertical="center"/>
    </xf>
    <xf numFmtId="0" fontId="2" fillId="5" borderId="0" xfId="1" applyFont="1" applyFill="1" applyAlignment="1">
      <alignment horizontal="justify" vertical="top" wrapText="1"/>
    </xf>
    <xf numFmtId="0" fontId="2" fillId="0" borderId="0" xfId="1" quotePrefix="1" applyFont="1" applyAlignment="1">
      <alignment horizontal="center" wrapText="1"/>
    </xf>
    <xf numFmtId="0" fontId="1" fillId="0" borderId="0" xfId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5" borderId="0" xfId="1" applyFont="1" applyFill="1" applyAlignment="1">
      <alignment horizontal="center" vertical="top" wrapText="1"/>
    </xf>
    <xf numFmtId="1" fontId="5" fillId="6" borderId="5" xfId="4" applyNumberFormat="1" applyFont="1" applyFill="1" applyBorder="1" applyAlignment="1">
      <alignment horizontal="right" wrapText="1" readingOrder="1"/>
    </xf>
    <xf numFmtId="0" fontId="6" fillId="0" borderId="0" xfId="1" applyFont="1" applyAlignment="1">
      <alignment horizontal="center" vertical="top" wrapText="1"/>
    </xf>
    <xf numFmtId="164" fontId="5" fillId="0" borderId="5" xfId="1" applyNumberFormat="1" applyFont="1" applyBorder="1" applyAlignment="1" applyProtection="1">
      <alignment horizontal="right" wrapText="1" readingOrder="1"/>
      <protection locked="0"/>
    </xf>
    <xf numFmtId="9" fontId="5" fillId="0" borderId="5" xfId="3" applyFont="1" applyFill="1" applyBorder="1" applyAlignment="1" applyProtection="1">
      <alignment horizontal="right" wrapText="1" readingOrder="1"/>
      <protection locked="0"/>
    </xf>
    <xf numFmtId="164" fontId="5" fillId="7" borderId="5" xfId="1" applyNumberFormat="1" applyFont="1" applyFill="1" applyBorder="1" applyAlignment="1">
      <alignment horizontal="right" wrapText="1" readingOrder="1"/>
    </xf>
    <xf numFmtId="164" fontId="6" fillId="7" borderId="14" xfId="1" applyNumberFormat="1" applyFont="1" applyFill="1" applyBorder="1" applyAlignment="1">
      <alignment horizontal="center" wrapText="1"/>
    </xf>
    <xf numFmtId="0" fontId="7" fillId="0" borderId="1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justify" wrapText="1"/>
    </xf>
    <xf numFmtId="0" fontId="2" fillId="0" borderId="0" xfId="1" applyFont="1" applyAlignment="1">
      <alignment horizontal="justify" wrapText="1"/>
    </xf>
    <xf numFmtId="0" fontId="2" fillId="3" borderId="2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justify"/>
    </xf>
    <xf numFmtId="0" fontId="2" fillId="5" borderId="1" xfId="1" applyFont="1" applyFill="1" applyBorder="1" applyAlignment="1">
      <alignment horizontal="center" vertical="top" wrapText="1"/>
    </xf>
    <xf numFmtId="0" fontId="7" fillId="4" borderId="2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2" fillId="2" borderId="2" xfId="1" applyFont="1" applyFill="1" applyBorder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4" borderId="13" xfId="1" applyFont="1" applyFill="1" applyBorder="1" applyAlignment="1" applyProtection="1">
      <alignment horizontal="center" vertical="center" wrapText="1"/>
      <protection locked="0"/>
    </xf>
    <xf numFmtId="0" fontId="7" fillId="4" borderId="12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</cellXfs>
  <cellStyles count="5">
    <cellStyle name="Normalny" xfId="0" builtinId="0"/>
    <cellStyle name="Normalny 2" xfId="1" xr:uid="{00000000-0005-0000-0000-000001000000}"/>
    <cellStyle name="Procentowy 2" xfId="3" xr:uid="{00000000-0005-0000-0000-000002000000}"/>
    <cellStyle name="Walutowy" xfId="4" builtinId="4"/>
    <cellStyle name="Walutowy 2" xfId="2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BFBFBF"/>
      <rgbColor rgb="FFD8D8D8"/>
      <rgbColor rgb="FFFF0000"/>
      <rgbColor rgb="FFDEDE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topLeftCell="A13" zoomScaleNormal="100" workbookViewId="0">
      <selection activeCell="B38" sqref="B38:I38"/>
    </sheetView>
  </sheetViews>
  <sheetFormatPr defaultColWidth="9.140625" defaultRowHeight="12.75"/>
  <cols>
    <col min="1" max="1" width="5.140625" style="37" customWidth="1"/>
    <col min="2" max="2" width="24.140625" style="1" customWidth="1"/>
    <col min="3" max="3" width="26" style="1" customWidth="1"/>
    <col min="4" max="4" width="18.85546875" style="1" customWidth="1"/>
    <col min="5" max="5" width="16.7109375" style="1" customWidth="1"/>
    <col min="6" max="6" width="15.140625" style="1" customWidth="1"/>
    <col min="7" max="7" width="16.42578125" style="1" customWidth="1"/>
    <col min="8" max="8" width="10.7109375" style="1" customWidth="1"/>
    <col min="9" max="9" width="9.140625" style="1" bestFit="1" customWidth="1"/>
    <col min="10" max="10" width="12.7109375" style="1" bestFit="1" customWidth="1"/>
    <col min="11" max="16384" width="9.140625" style="1"/>
  </cols>
  <sheetData>
    <row r="1" spans="1:9">
      <c r="A1" s="23"/>
      <c r="B1" s="23"/>
      <c r="C1" s="23"/>
      <c r="D1" s="23"/>
      <c r="E1" s="23"/>
      <c r="F1" s="67" t="s">
        <v>38</v>
      </c>
      <c r="G1" s="68"/>
      <c r="H1" s="68"/>
      <c r="I1" s="68"/>
    </row>
    <row r="2" spans="1:9">
      <c r="A2" s="23"/>
      <c r="B2" s="18"/>
      <c r="C2" s="23"/>
      <c r="D2" s="23"/>
      <c r="E2" s="24" t="s">
        <v>39</v>
      </c>
      <c r="G2" s="23"/>
      <c r="H2" s="23"/>
      <c r="I2" s="23"/>
    </row>
    <row r="3" spans="1:9">
      <c r="A3" s="23"/>
      <c r="B3" s="18"/>
      <c r="C3" s="23"/>
      <c r="D3" s="23"/>
      <c r="E3" s="23"/>
      <c r="F3" s="24"/>
      <c r="G3" s="23"/>
      <c r="H3" s="23"/>
      <c r="I3" s="23"/>
    </row>
    <row r="4" spans="1:9">
      <c r="A4" s="25"/>
      <c r="B4" s="26"/>
      <c r="C4" s="23"/>
      <c r="D4" s="18"/>
      <c r="E4" s="34" t="s">
        <v>18</v>
      </c>
      <c r="F4" s="23"/>
      <c r="G4" s="23"/>
      <c r="H4" s="23"/>
      <c r="I4" s="23"/>
    </row>
    <row r="5" spans="1:9">
      <c r="A5" s="27"/>
      <c r="B5" s="26"/>
      <c r="C5" s="23"/>
      <c r="D5" s="18"/>
      <c r="E5" s="64" t="s">
        <v>19</v>
      </c>
      <c r="F5" s="64"/>
      <c r="G5" s="64"/>
      <c r="H5" s="64"/>
      <c r="I5" s="64"/>
    </row>
    <row r="6" spans="1:9">
      <c r="A6" s="65"/>
      <c r="B6" s="65"/>
      <c r="C6" s="23"/>
      <c r="D6" s="18"/>
      <c r="E6" s="34" t="s">
        <v>17</v>
      </c>
      <c r="F6" s="23"/>
      <c r="G6" s="23"/>
      <c r="H6" s="23"/>
      <c r="I6" s="23"/>
    </row>
    <row r="7" spans="1:9">
      <c r="A7" s="23"/>
      <c r="B7" s="23"/>
      <c r="C7" s="23"/>
      <c r="D7" s="23"/>
      <c r="E7" s="23"/>
      <c r="F7" s="23"/>
      <c r="G7" s="23"/>
      <c r="H7" s="23"/>
      <c r="I7" s="23"/>
    </row>
    <row r="8" spans="1:9">
      <c r="A8" s="23"/>
      <c r="B8" s="23"/>
      <c r="C8" s="23"/>
      <c r="D8" s="23"/>
      <c r="E8" s="23"/>
      <c r="F8" s="23"/>
      <c r="G8" s="23"/>
      <c r="H8" s="23"/>
      <c r="I8" s="23"/>
    </row>
    <row r="9" spans="1:9">
      <c r="A9" s="23"/>
      <c r="B9" s="23"/>
      <c r="C9" s="23"/>
      <c r="D9" s="23"/>
      <c r="E9" s="23"/>
      <c r="F9" s="23"/>
      <c r="G9" s="23"/>
      <c r="H9" s="23"/>
      <c r="I9" s="23"/>
    </row>
    <row r="10" spans="1:9">
      <c r="A10" s="69" t="s">
        <v>16</v>
      </c>
      <c r="B10" s="69"/>
      <c r="C10" s="69"/>
      <c r="D10" s="69"/>
      <c r="E10" s="69"/>
      <c r="F10" s="69"/>
      <c r="G10" s="69"/>
      <c r="H10" s="69"/>
      <c r="I10" s="69"/>
    </row>
    <row r="11" spans="1:9" ht="14.25">
      <c r="A11" s="23"/>
      <c r="B11" s="22"/>
      <c r="C11" s="22"/>
      <c r="D11" s="22"/>
      <c r="E11" s="22"/>
      <c r="F11" s="22"/>
      <c r="G11" s="22"/>
      <c r="H11" s="22"/>
      <c r="I11" s="22"/>
    </row>
    <row r="12" spans="1:9" ht="12.75" customHeight="1">
      <c r="A12" s="59" t="s">
        <v>15</v>
      </c>
      <c r="B12" s="59"/>
      <c r="C12" s="59" t="s">
        <v>14</v>
      </c>
      <c r="D12" s="59"/>
      <c r="E12" s="59" t="s">
        <v>13</v>
      </c>
      <c r="F12" s="59"/>
      <c r="G12" s="59"/>
      <c r="H12" s="59" t="s">
        <v>12</v>
      </c>
      <c r="I12" s="59"/>
    </row>
    <row r="13" spans="1:9" ht="39.950000000000003" customHeight="1">
      <c r="A13" s="62"/>
      <c r="B13" s="63"/>
      <c r="C13" s="70"/>
      <c r="D13" s="71"/>
      <c r="E13" s="62"/>
      <c r="F13" s="62"/>
      <c r="G13" s="62"/>
      <c r="H13" s="62"/>
      <c r="I13" s="63"/>
    </row>
    <row r="14" spans="1:9" ht="39.950000000000003" customHeight="1">
      <c r="A14" s="66" t="s">
        <v>11</v>
      </c>
      <c r="B14" s="66"/>
      <c r="C14" s="63"/>
      <c r="D14" s="63"/>
      <c r="E14" s="66" t="s">
        <v>10</v>
      </c>
      <c r="F14" s="66"/>
      <c r="G14" s="63"/>
      <c r="H14" s="63"/>
      <c r="I14" s="63"/>
    </row>
    <row r="15" spans="1:9" ht="45.75" customHeight="1">
      <c r="A15" s="61" t="s">
        <v>48</v>
      </c>
      <c r="B15" s="61"/>
      <c r="C15" s="61"/>
      <c r="D15" s="61"/>
      <c r="E15" s="61"/>
      <c r="F15" s="61"/>
      <c r="G15" s="61"/>
      <c r="H15" s="61"/>
      <c r="I15" s="61"/>
    </row>
    <row r="16" spans="1:9" ht="15" thickBot="1">
      <c r="A16" s="35"/>
      <c r="B16" s="21"/>
      <c r="C16" s="21"/>
      <c r="D16" s="21"/>
      <c r="E16" s="21"/>
      <c r="F16" s="21"/>
      <c r="G16" s="21"/>
      <c r="H16" s="21"/>
      <c r="I16" s="21"/>
    </row>
    <row r="17" spans="1:12">
      <c r="A17" s="40" t="s">
        <v>1</v>
      </c>
      <c r="B17" s="47" t="s">
        <v>43</v>
      </c>
      <c r="C17" s="48"/>
      <c r="D17" s="48"/>
      <c r="E17" s="48"/>
      <c r="F17" s="48"/>
      <c r="G17" s="48"/>
      <c r="H17" s="48"/>
      <c r="I17" s="49"/>
    </row>
    <row r="18" spans="1:12" ht="4.5" customHeight="1" thickBot="1">
      <c r="A18" s="7"/>
      <c r="B18" s="50"/>
      <c r="C18" s="51"/>
      <c r="D18" s="51"/>
      <c r="E18" s="51"/>
      <c r="F18" s="51"/>
      <c r="G18" s="51"/>
      <c r="H18" s="51"/>
      <c r="I18" s="52"/>
    </row>
    <row r="19" spans="1:12" ht="14.25">
      <c r="A19" s="7"/>
      <c r="B19" s="15"/>
      <c r="C19" s="16"/>
      <c r="D19" s="16"/>
      <c r="E19" s="16"/>
      <c r="F19" s="16"/>
      <c r="G19" s="16"/>
      <c r="H19" s="16"/>
      <c r="I19" s="16"/>
    </row>
    <row r="20" spans="1:12" ht="42.75">
      <c r="A20" s="7"/>
      <c r="B20" s="15"/>
      <c r="C20" s="16"/>
      <c r="D20" s="42" t="s">
        <v>49</v>
      </c>
      <c r="E20" s="42" t="s">
        <v>50</v>
      </c>
      <c r="F20" s="42" t="s">
        <v>42</v>
      </c>
      <c r="G20" s="16"/>
      <c r="H20" s="16"/>
      <c r="I20" s="16"/>
    </row>
    <row r="21" spans="1:12" ht="14.25">
      <c r="A21" s="36" t="s">
        <v>28</v>
      </c>
      <c r="B21" s="29" t="s">
        <v>41</v>
      </c>
      <c r="C21" s="13"/>
      <c r="D21" s="20">
        <v>0</v>
      </c>
      <c r="E21" s="20">
        <v>0</v>
      </c>
      <c r="F21" s="20">
        <v>0</v>
      </c>
      <c r="G21" s="14"/>
      <c r="H21" s="14"/>
      <c r="I21" s="14"/>
    </row>
    <row r="22" spans="1:12" ht="14.25">
      <c r="A22" s="36"/>
      <c r="B22" s="10" t="s">
        <v>32</v>
      </c>
      <c r="C22" s="10"/>
      <c r="D22" s="19">
        <v>0.23</v>
      </c>
      <c r="E22" s="19">
        <v>0.23</v>
      </c>
      <c r="F22" s="19">
        <v>0.23</v>
      </c>
      <c r="G22" s="9"/>
      <c r="H22" s="9"/>
      <c r="I22" s="9"/>
    </row>
    <row r="23" spans="1:12" ht="14.25">
      <c r="A23" s="36"/>
      <c r="B23" s="10" t="s">
        <v>9</v>
      </c>
      <c r="C23" s="10"/>
      <c r="D23" s="12">
        <f>ROUND(D21*D22,2)</f>
        <v>0</v>
      </c>
      <c r="E23" s="12">
        <f>ROUND(E21*E22,2)</f>
        <v>0</v>
      </c>
      <c r="F23" s="12">
        <f>ROUND(F21*F22,2)</f>
        <v>0</v>
      </c>
      <c r="G23" s="9"/>
      <c r="H23" s="9"/>
      <c r="I23" s="9"/>
    </row>
    <row r="24" spans="1:12" ht="14.25">
      <c r="A24" s="36"/>
      <c r="B24" s="28" t="s">
        <v>40</v>
      </c>
      <c r="C24" s="10"/>
      <c r="D24" s="12">
        <f>D21+D23</f>
        <v>0</v>
      </c>
      <c r="E24" s="12">
        <f>E21+E23</f>
        <v>0</v>
      </c>
      <c r="F24" s="12">
        <f>F21+F23</f>
        <v>0</v>
      </c>
      <c r="G24" s="9"/>
      <c r="H24" s="9"/>
      <c r="I24" s="9"/>
    </row>
    <row r="25" spans="1:12" ht="14.25">
      <c r="A25" s="36"/>
      <c r="B25" s="29"/>
      <c r="C25" s="13"/>
      <c r="D25" s="12"/>
      <c r="E25" s="12"/>
      <c r="F25" s="12"/>
      <c r="G25" s="9"/>
      <c r="H25" s="9"/>
      <c r="I25" s="9"/>
    </row>
    <row r="26" spans="1:12" ht="14.25">
      <c r="A26" s="36" t="s">
        <v>29</v>
      </c>
      <c r="B26" s="29" t="s">
        <v>21</v>
      </c>
      <c r="C26" s="13"/>
      <c r="D26" s="41">
        <v>240</v>
      </c>
      <c r="E26" s="41">
        <v>95</v>
      </c>
      <c r="F26" s="41">
        <v>10</v>
      </c>
      <c r="G26" s="9"/>
      <c r="H26" s="9"/>
      <c r="I26" s="9"/>
    </row>
    <row r="27" spans="1:12" ht="14.25">
      <c r="A27" s="36"/>
      <c r="B27" s="29"/>
      <c r="C27" s="13"/>
      <c r="D27" s="12"/>
      <c r="E27" s="12"/>
      <c r="F27" s="12"/>
      <c r="G27" s="9"/>
      <c r="H27" s="9"/>
      <c r="I27" s="9"/>
    </row>
    <row r="28" spans="1:12" ht="14.25">
      <c r="A28" s="36" t="s">
        <v>30</v>
      </c>
      <c r="B28" s="29" t="s">
        <v>22</v>
      </c>
      <c r="C28" s="13"/>
      <c r="D28" s="43">
        <f>D21*D26</f>
        <v>0</v>
      </c>
      <c r="E28" s="43">
        <f>E21*E26</f>
        <v>0</v>
      </c>
      <c r="F28" s="43">
        <f>F21*F26</f>
        <v>0</v>
      </c>
      <c r="G28" s="9"/>
      <c r="H28" s="9"/>
      <c r="I28" s="9"/>
    </row>
    <row r="29" spans="1:12" ht="14.25">
      <c r="A29" s="36"/>
      <c r="B29" s="10" t="s">
        <v>32</v>
      </c>
      <c r="C29" s="10"/>
      <c r="D29" s="44">
        <v>0.23</v>
      </c>
      <c r="E29" s="44">
        <v>0.23</v>
      </c>
      <c r="F29" s="44">
        <v>0.23</v>
      </c>
      <c r="G29" s="9"/>
      <c r="H29" s="9"/>
      <c r="I29" s="9"/>
    </row>
    <row r="30" spans="1:12" ht="14.25">
      <c r="A30" s="36"/>
      <c r="B30" s="10" t="s">
        <v>9</v>
      </c>
      <c r="C30" s="10"/>
      <c r="D30" s="12">
        <f>ROUND(D28*D29,2)</f>
        <v>0</v>
      </c>
      <c r="E30" s="12">
        <f>ROUND(E28*E29,2)</f>
        <v>0</v>
      </c>
      <c r="F30" s="12">
        <f>ROUND(F28*F29,2)</f>
        <v>0</v>
      </c>
      <c r="G30" s="9"/>
      <c r="H30" s="9"/>
      <c r="I30" s="9"/>
    </row>
    <row r="31" spans="1:12" ht="15" thickBot="1">
      <c r="A31" s="36"/>
      <c r="B31" s="28" t="s">
        <v>23</v>
      </c>
      <c r="C31" s="10"/>
      <c r="D31" s="45">
        <f>D28+D30</f>
        <v>0</v>
      </c>
      <c r="E31" s="45">
        <f>E28+E30</f>
        <v>0</v>
      </c>
      <c r="F31" s="45">
        <f>F28+F30</f>
        <v>0</v>
      </c>
      <c r="G31" s="9"/>
      <c r="H31" s="9"/>
      <c r="I31" s="9"/>
      <c r="K31" s="17"/>
      <c r="L31" s="11"/>
    </row>
    <row r="32" spans="1:12" ht="15" thickBot="1">
      <c r="A32" s="36"/>
      <c r="B32" s="28" t="s">
        <v>44</v>
      </c>
      <c r="C32" s="30"/>
      <c r="D32" s="31"/>
      <c r="E32" s="9"/>
      <c r="F32" s="9"/>
      <c r="G32" s="46">
        <f>ROUND(D31+E31+F31,2)</f>
        <v>0</v>
      </c>
      <c r="H32" s="9"/>
      <c r="I32" s="9"/>
      <c r="K32" s="32"/>
      <c r="L32" s="33"/>
    </row>
    <row r="33" spans="1:12" ht="42" customHeight="1">
      <c r="A33" s="36" t="s">
        <v>31</v>
      </c>
      <c r="B33" s="53" t="s">
        <v>51</v>
      </c>
      <c r="C33" s="53"/>
      <c r="D33" s="53"/>
      <c r="E33" s="53"/>
      <c r="F33" s="53"/>
      <c r="G33" s="53"/>
      <c r="H33" s="53"/>
      <c r="I33" s="53"/>
      <c r="K33" s="32"/>
      <c r="L33" s="33"/>
    </row>
    <row r="34" spans="1:12" ht="14.25">
      <c r="A34" s="36" t="s">
        <v>33</v>
      </c>
      <c r="B34" s="72" t="s">
        <v>37</v>
      </c>
      <c r="C34" s="72"/>
      <c r="D34" s="73"/>
      <c r="E34" s="73"/>
      <c r="F34" s="73"/>
      <c r="G34" s="73"/>
      <c r="H34" s="73"/>
      <c r="I34" s="73"/>
      <c r="K34" s="32"/>
      <c r="L34" s="33"/>
    </row>
    <row r="35" spans="1:12" ht="12" hidden="1" customHeight="1">
      <c r="A35" s="36"/>
      <c r="B35" s="38"/>
      <c r="C35" s="38"/>
      <c r="D35" s="39"/>
      <c r="E35" s="39"/>
      <c r="F35" s="39"/>
      <c r="G35" s="39"/>
      <c r="H35" s="39"/>
      <c r="I35" s="39"/>
      <c r="K35" s="32"/>
      <c r="L35" s="33"/>
    </row>
    <row r="36" spans="1:12" ht="41.25" customHeight="1">
      <c r="A36" s="8" t="s">
        <v>0</v>
      </c>
      <c r="B36" s="53" t="s">
        <v>52</v>
      </c>
      <c r="C36" s="53"/>
      <c r="D36" s="53"/>
      <c r="E36" s="53"/>
      <c r="F36" s="53"/>
      <c r="G36" s="53"/>
      <c r="H36" s="53"/>
      <c r="I36" s="53"/>
    </row>
    <row r="37" spans="1:12">
      <c r="A37" s="8" t="s">
        <v>20</v>
      </c>
      <c r="B37" s="53" t="s">
        <v>34</v>
      </c>
      <c r="C37" s="53"/>
      <c r="D37" s="53"/>
      <c r="E37" s="53"/>
      <c r="F37" s="53"/>
      <c r="G37" s="53"/>
      <c r="H37" s="53"/>
      <c r="I37" s="53"/>
    </row>
    <row r="38" spans="1:12">
      <c r="A38" s="8" t="s">
        <v>24</v>
      </c>
      <c r="B38" s="53" t="s">
        <v>45</v>
      </c>
      <c r="C38" s="53"/>
      <c r="D38" s="53"/>
      <c r="E38" s="53"/>
      <c r="F38" s="53"/>
      <c r="G38" s="53"/>
      <c r="H38" s="53"/>
      <c r="I38" s="53"/>
    </row>
    <row r="39" spans="1:12">
      <c r="A39" s="8" t="s">
        <v>25</v>
      </c>
      <c r="B39" s="53" t="s">
        <v>46</v>
      </c>
      <c r="C39" s="53"/>
      <c r="D39" s="53"/>
      <c r="E39" s="53"/>
      <c r="F39" s="53"/>
      <c r="G39" s="53"/>
      <c r="H39" s="53"/>
      <c r="I39" s="53"/>
    </row>
    <row r="40" spans="1:12" ht="14.25" customHeight="1">
      <c r="A40" s="8" t="s">
        <v>26</v>
      </c>
      <c r="B40" s="60" t="s">
        <v>7</v>
      </c>
      <c r="C40" s="60"/>
      <c r="D40" s="60"/>
      <c r="E40" s="60"/>
      <c r="F40" s="60"/>
      <c r="G40" s="60"/>
      <c r="H40" s="60"/>
      <c r="I40" s="60"/>
    </row>
    <row r="41" spans="1:12" ht="18" customHeight="1">
      <c r="A41" s="8" t="s">
        <v>27</v>
      </c>
      <c r="B41" s="57" t="s">
        <v>35</v>
      </c>
      <c r="C41" s="57"/>
      <c r="D41" s="57"/>
      <c r="E41" s="57"/>
      <c r="F41" s="57"/>
      <c r="G41" s="57"/>
      <c r="H41" s="57"/>
      <c r="I41" s="57"/>
    </row>
    <row r="42" spans="1:12" ht="27.75" customHeight="1">
      <c r="A42" s="7" t="s">
        <v>8</v>
      </c>
      <c r="B42" s="57" t="s">
        <v>36</v>
      </c>
      <c r="C42" s="57"/>
      <c r="D42" s="57"/>
      <c r="E42" s="57"/>
      <c r="F42" s="57"/>
      <c r="G42" s="57"/>
      <c r="H42" s="57"/>
      <c r="I42" s="57"/>
    </row>
    <row r="43" spans="1:12" ht="14.25" customHeight="1">
      <c r="A43" s="7" t="s">
        <v>6</v>
      </c>
      <c r="B43" s="58" t="s">
        <v>47</v>
      </c>
      <c r="C43" s="58"/>
      <c r="D43" s="58"/>
      <c r="E43" s="58"/>
      <c r="F43" s="58"/>
      <c r="G43" s="58"/>
      <c r="H43" s="58"/>
      <c r="I43" s="58"/>
    </row>
    <row r="44" spans="1:12" ht="39.950000000000003" customHeight="1">
      <c r="A44" s="6" t="s">
        <v>5</v>
      </c>
      <c r="B44" s="56" t="s">
        <v>4</v>
      </c>
      <c r="C44" s="56"/>
      <c r="D44" s="56" t="s">
        <v>3</v>
      </c>
      <c r="E44" s="56"/>
      <c r="F44" s="56"/>
      <c r="G44" s="59" t="s">
        <v>2</v>
      </c>
      <c r="H44" s="59"/>
      <c r="I44" s="59"/>
    </row>
    <row r="45" spans="1:12" ht="39.950000000000003" customHeight="1">
      <c r="A45" s="5" t="s">
        <v>1</v>
      </c>
      <c r="B45" s="54"/>
      <c r="C45" s="54"/>
      <c r="D45" s="54"/>
      <c r="E45" s="54"/>
      <c r="F45" s="54"/>
      <c r="G45" s="55"/>
      <c r="H45" s="55"/>
      <c r="I45" s="55"/>
    </row>
    <row r="46" spans="1:12" ht="39.950000000000003" customHeight="1">
      <c r="A46" s="5" t="s">
        <v>0</v>
      </c>
      <c r="B46" s="54"/>
      <c r="C46" s="54"/>
      <c r="D46" s="54"/>
      <c r="E46" s="54"/>
      <c r="F46" s="54"/>
      <c r="G46" s="55"/>
      <c r="H46" s="55"/>
      <c r="I46" s="55"/>
    </row>
    <row r="47" spans="1:12" ht="14.25">
      <c r="B47" s="4"/>
    </row>
    <row r="50" spans="11:11">
      <c r="K50" s="2"/>
    </row>
    <row r="51" spans="11:11">
      <c r="K51" s="2"/>
    </row>
    <row r="52" spans="11:11">
      <c r="K52" s="2"/>
    </row>
    <row r="53" spans="11:11">
      <c r="K53" s="2"/>
    </row>
    <row r="54" spans="11:11">
      <c r="K54" s="2"/>
    </row>
    <row r="55" spans="11:11">
      <c r="K55" s="2"/>
    </row>
    <row r="56" spans="11:11">
      <c r="K56" s="2"/>
    </row>
    <row r="57" spans="11:11">
      <c r="K57" s="2"/>
    </row>
    <row r="58" spans="11:11">
      <c r="K58" s="2"/>
    </row>
    <row r="59" spans="11:11">
      <c r="K59" s="2"/>
    </row>
    <row r="60" spans="11:11">
      <c r="K60" s="2"/>
    </row>
    <row r="61" spans="11:11">
      <c r="K61" s="2"/>
    </row>
    <row r="62" spans="11:11">
      <c r="K62" s="2"/>
    </row>
    <row r="63" spans="11:11" ht="92.25" customHeight="1">
      <c r="K63" s="3"/>
    </row>
    <row r="64" spans="11:11" hidden="1">
      <c r="K64" s="2"/>
    </row>
    <row r="65" spans="11:11" hidden="1">
      <c r="K65" s="2"/>
    </row>
    <row r="66" spans="11:11" hidden="1">
      <c r="K66" s="2"/>
    </row>
    <row r="67" spans="11:11" hidden="1">
      <c r="K67" s="2"/>
    </row>
    <row r="68" spans="11:11" hidden="1">
      <c r="K68" s="2"/>
    </row>
    <row r="69" spans="11:11" hidden="1">
      <c r="K69" s="2"/>
    </row>
    <row r="70" spans="11:11" hidden="1">
      <c r="K70" s="2"/>
    </row>
    <row r="71" spans="11:11" hidden="1">
      <c r="K71" s="2"/>
    </row>
    <row r="72" spans="11:11" hidden="1">
      <c r="K72" s="2"/>
    </row>
    <row r="73" spans="11:11" hidden="1">
      <c r="K73" s="2"/>
    </row>
    <row r="74" spans="11:11" hidden="1">
      <c r="K74" s="2"/>
    </row>
    <row r="75" spans="11:11" hidden="1">
      <c r="K75" s="2"/>
    </row>
    <row r="76" spans="11:11" hidden="1">
      <c r="K76" s="2"/>
    </row>
    <row r="77" spans="11:11" hidden="1">
      <c r="K77" s="2"/>
    </row>
    <row r="78" spans="11:11" hidden="1">
      <c r="K78" s="2"/>
    </row>
    <row r="79" spans="11:11" hidden="1">
      <c r="K79" s="2"/>
    </row>
  </sheetData>
  <mergeCells count="38">
    <mergeCell ref="B34:C34"/>
    <mergeCell ref="D34:I34"/>
    <mergeCell ref="B38:I38"/>
    <mergeCell ref="B39:I39"/>
    <mergeCell ref="B37:I37"/>
    <mergeCell ref="F1:I1"/>
    <mergeCell ref="A10:I10"/>
    <mergeCell ref="C13:D13"/>
    <mergeCell ref="H13:I13"/>
    <mergeCell ref="C12:D12"/>
    <mergeCell ref="E12:G12"/>
    <mergeCell ref="A15:I15"/>
    <mergeCell ref="A13:B13"/>
    <mergeCell ref="E5:I5"/>
    <mergeCell ref="A6:B6"/>
    <mergeCell ref="A14:B14"/>
    <mergeCell ref="E13:G13"/>
    <mergeCell ref="A12:B12"/>
    <mergeCell ref="C14:D14"/>
    <mergeCell ref="H12:I12"/>
    <mergeCell ref="E14:F14"/>
    <mergeCell ref="G14:I14"/>
    <mergeCell ref="B17:I18"/>
    <mergeCell ref="B36:I36"/>
    <mergeCell ref="B46:C46"/>
    <mergeCell ref="G45:I45"/>
    <mergeCell ref="G46:I46"/>
    <mergeCell ref="D45:F45"/>
    <mergeCell ref="D46:F46"/>
    <mergeCell ref="B44:C44"/>
    <mergeCell ref="B45:C45"/>
    <mergeCell ref="B42:I42"/>
    <mergeCell ref="B43:I43"/>
    <mergeCell ref="G44:I44"/>
    <mergeCell ref="D44:F44"/>
    <mergeCell ref="B40:I40"/>
    <mergeCell ref="B41:I41"/>
    <mergeCell ref="B33:I33"/>
  </mergeCells>
  <printOptions horizontalCentered="1"/>
  <pageMargins left="0.59055118110236227" right="0.59055118110236227" top="0.59055118110236227" bottom="0.59055118110236227" header="0.23622047244094491" footer="0.23622047244094491"/>
  <pageSetup paperSize="9" scale="75" orientation="portrait" r:id="rId1"/>
  <headerFooter>
    <oddFooter>&amp;C&amp;8&amp;P z &amp;N</oddFooter>
    <firstHeader>&amp;L&amp;G&amp;C&amp;G&amp;R&amp;G</firstHeader>
    <firstFooter>&amp;C&amp;P z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oferty</vt:lpstr>
      <vt:lpstr>'Formularz oferty'!Obszar_wydruku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</dc:creator>
  <cp:keywords/>
  <dc:description/>
  <cp:lastModifiedBy>Dębowska Renata</cp:lastModifiedBy>
  <cp:revision/>
  <cp:lastPrinted>2023-10-23T11:20:14Z</cp:lastPrinted>
  <dcterms:created xsi:type="dcterms:W3CDTF">2023-04-26T13:34:32Z</dcterms:created>
  <dcterms:modified xsi:type="dcterms:W3CDTF">2023-12-09T09:34:49Z</dcterms:modified>
  <cp:category/>
  <cp:contentStatus/>
</cp:coreProperties>
</file>