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adomska\Desktop\Platforma zakupowa\Prasa\2022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 l="1"/>
  <c r="B61" i="1"/>
  <c r="B62" i="1"/>
  <c r="B63" i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D122" i="1"/>
  <c r="F122" i="1" s="1"/>
  <c r="F121" i="1"/>
  <c r="H121" i="1" s="1"/>
  <c r="F120" i="1"/>
  <c r="H120" i="1" s="1"/>
  <c r="F119" i="1"/>
  <c r="H119" i="1" s="1"/>
  <c r="F118" i="1"/>
  <c r="H118" i="1" s="1"/>
  <c r="H117" i="1"/>
  <c r="F117" i="1"/>
  <c r="F116" i="1"/>
  <c r="H116" i="1" s="1"/>
  <c r="F115" i="1"/>
  <c r="H115" i="1" s="1"/>
  <c r="F114" i="1"/>
  <c r="H114" i="1" s="1"/>
  <c r="F113" i="1"/>
  <c r="H113" i="1" s="1"/>
  <c r="F112" i="1"/>
  <c r="H112" i="1" s="1"/>
  <c r="H111" i="1"/>
  <c r="F111" i="1"/>
  <c r="F110" i="1"/>
  <c r="H110" i="1" s="1"/>
  <c r="J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J104" i="1" s="1"/>
  <c r="J103" i="1"/>
  <c r="F103" i="1"/>
  <c r="H103" i="1" s="1"/>
  <c r="F102" i="1"/>
  <c r="H102" i="1" s="1"/>
  <c r="F101" i="1"/>
  <c r="H101" i="1" s="1"/>
  <c r="F100" i="1"/>
  <c r="H100" i="1" s="1"/>
  <c r="H99" i="1"/>
  <c r="F99" i="1"/>
  <c r="F98" i="1"/>
  <c r="H98" i="1" s="1"/>
  <c r="J98" i="1" s="1"/>
  <c r="F97" i="1"/>
  <c r="H97" i="1" s="1"/>
  <c r="H96" i="1"/>
  <c r="F96" i="1"/>
  <c r="F95" i="1"/>
  <c r="H95" i="1" s="1"/>
  <c r="F94" i="1"/>
  <c r="H94" i="1" s="1"/>
  <c r="F93" i="1"/>
  <c r="H93" i="1" s="1"/>
  <c r="K92" i="1"/>
  <c r="F92" i="1"/>
  <c r="H92" i="1" s="1"/>
  <c r="J92" i="1" s="1"/>
  <c r="F91" i="1"/>
  <c r="H91" i="1" s="1"/>
  <c r="H90" i="1"/>
  <c r="F90" i="1"/>
  <c r="F89" i="1"/>
  <c r="H89" i="1" s="1"/>
  <c r="F88" i="1"/>
  <c r="H88" i="1" s="1"/>
  <c r="F87" i="1"/>
  <c r="H87" i="1" s="1"/>
  <c r="K86" i="1"/>
  <c r="F86" i="1"/>
  <c r="H86" i="1" s="1"/>
  <c r="J86" i="1" s="1"/>
  <c r="F85" i="1"/>
  <c r="H85" i="1" s="1"/>
  <c r="H84" i="1"/>
  <c r="F84" i="1"/>
  <c r="F83" i="1"/>
  <c r="H83" i="1" s="1"/>
  <c r="F82" i="1"/>
  <c r="H82" i="1" s="1"/>
  <c r="F81" i="1"/>
  <c r="H81" i="1" s="1"/>
  <c r="F80" i="1"/>
  <c r="H80" i="1" s="1"/>
  <c r="J80" i="1" s="1"/>
  <c r="F79" i="1"/>
  <c r="H79" i="1" s="1"/>
  <c r="J79" i="1" s="1"/>
  <c r="K79" i="1" s="1"/>
  <c r="H78" i="1"/>
  <c r="F78" i="1"/>
  <c r="F77" i="1"/>
  <c r="H77" i="1" s="1"/>
  <c r="F76" i="1"/>
  <c r="H76" i="1" s="1"/>
  <c r="F75" i="1"/>
  <c r="H75" i="1" s="1"/>
  <c r="K74" i="1"/>
  <c r="F74" i="1"/>
  <c r="H74" i="1" s="1"/>
  <c r="J74" i="1" s="1"/>
  <c r="F73" i="1"/>
  <c r="H73" i="1" s="1"/>
  <c r="H72" i="1"/>
  <c r="F72" i="1"/>
  <c r="F71" i="1"/>
  <c r="H71" i="1" s="1"/>
  <c r="F70" i="1"/>
  <c r="H70" i="1" s="1"/>
  <c r="F69" i="1"/>
  <c r="H69" i="1" s="1"/>
  <c r="F68" i="1"/>
  <c r="H68" i="1" s="1"/>
  <c r="J68" i="1" s="1"/>
  <c r="F67" i="1"/>
  <c r="H67" i="1" s="1"/>
  <c r="J67" i="1" s="1"/>
  <c r="K67" i="1" s="1"/>
  <c r="H66" i="1"/>
  <c r="F66" i="1"/>
  <c r="F65" i="1"/>
  <c r="H65" i="1" s="1"/>
  <c r="F64" i="1"/>
  <c r="H64" i="1" s="1"/>
  <c r="F63" i="1"/>
  <c r="H63" i="1" s="1"/>
  <c r="K62" i="1"/>
  <c r="F62" i="1"/>
  <c r="H62" i="1" s="1"/>
  <c r="J62" i="1" s="1"/>
  <c r="F61" i="1"/>
  <c r="H61" i="1" s="1"/>
  <c r="H60" i="1"/>
  <c r="F60" i="1"/>
  <c r="F59" i="1"/>
  <c r="H59" i="1" s="1"/>
  <c r="H58" i="1"/>
  <c r="F58" i="1"/>
  <c r="F57" i="1"/>
  <c r="H57" i="1" s="1"/>
  <c r="J57" i="1" s="1"/>
  <c r="J56" i="1"/>
  <c r="K56" i="1" s="1"/>
  <c r="F56" i="1"/>
  <c r="H56" i="1" s="1"/>
  <c r="H55" i="1"/>
  <c r="F55" i="1"/>
  <c r="F54" i="1"/>
  <c r="H54" i="1" s="1"/>
  <c r="F53" i="1"/>
  <c r="H53" i="1" s="1"/>
  <c r="H52" i="1"/>
  <c r="F52" i="1"/>
  <c r="K51" i="1"/>
  <c r="F51" i="1"/>
  <c r="H51" i="1" s="1"/>
  <c r="J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J45" i="1" s="1"/>
  <c r="J44" i="1"/>
  <c r="K44" i="1" s="1"/>
  <c r="F44" i="1"/>
  <c r="H44" i="1" s="1"/>
  <c r="H43" i="1"/>
  <c r="F43" i="1"/>
  <c r="F42" i="1"/>
  <c r="H42" i="1" s="1"/>
  <c r="F41" i="1"/>
  <c r="H41" i="1" s="1"/>
  <c r="H40" i="1"/>
  <c r="F40" i="1"/>
  <c r="K39" i="1"/>
  <c r="F39" i="1"/>
  <c r="H39" i="1" s="1"/>
  <c r="J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J32" i="1" s="1"/>
  <c r="K32" i="1" s="1"/>
  <c r="H31" i="1"/>
  <c r="F31" i="1"/>
  <c r="F30" i="1"/>
  <c r="H30" i="1" s="1"/>
  <c r="F29" i="1"/>
  <c r="H29" i="1" s="1"/>
  <c r="B29" i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F28" i="1"/>
  <c r="H28" i="1" s="1"/>
  <c r="B28" i="1"/>
  <c r="F27" i="1"/>
  <c r="H27" i="1" s="1"/>
  <c r="J42" i="1" l="1"/>
  <c r="K42" i="1" s="1"/>
  <c r="J30" i="1"/>
  <c r="K30" i="1"/>
  <c r="J54" i="1"/>
  <c r="K54" i="1" s="1"/>
  <c r="J65" i="1"/>
  <c r="K65" i="1" s="1"/>
  <c r="J77" i="1"/>
  <c r="K77" i="1" s="1"/>
  <c r="J89" i="1"/>
  <c r="K89" i="1" s="1"/>
  <c r="J37" i="1"/>
  <c r="K37" i="1" s="1"/>
  <c r="J102" i="1"/>
  <c r="K102" i="1" s="1"/>
  <c r="J31" i="1"/>
  <c r="K31" i="1" s="1"/>
  <c r="K38" i="1"/>
  <c r="J35" i="1"/>
  <c r="K35" i="1" s="1"/>
  <c r="J48" i="1"/>
  <c r="K48" i="1" s="1"/>
  <c r="J71" i="1"/>
  <c r="K71" i="1" s="1"/>
  <c r="J83" i="1"/>
  <c r="K83" i="1" s="1"/>
  <c r="J121" i="1"/>
  <c r="K121" i="1"/>
  <c r="J27" i="1"/>
  <c r="H122" i="1"/>
  <c r="K27" i="1"/>
  <c r="J36" i="1"/>
  <c r="K36" i="1" s="1"/>
  <c r="J29" i="1"/>
  <c r="K29" i="1" s="1"/>
  <c r="J33" i="1"/>
  <c r="K33" i="1"/>
  <c r="J49" i="1"/>
  <c r="K49" i="1" s="1"/>
  <c r="J60" i="1"/>
  <c r="K60" i="1" s="1"/>
  <c r="J72" i="1"/>
  <c r="K72" i="1" s="1"/>
  <c r="J84" i="1"/>
  <c r="K84" i="1" s="1"/>
  <c r="J109" i="1"/>
  <c r="K109" i="1" s="1"/>
  <c r="J47" i="1"/>
  <c r="K47" i="1" s="1"/>
  <c r="J59" i="1"/>
  <c r="K59" i="1" s="1"/>
  <c r="K70" i="1"/>
  <c r="J70" i="1"/>
  <c r="J82" i="1"/>
  <c r="K82" i="1" s="1"/>
  <c r="J90" i="1"/>
  <c r="K90" i="1" s="1"/>
  <c r="J106" i="1"/>
  <c r="K106" i="1" s="1"/>
  <c r="J113" i="1"/>
  <c r="K113" i="1" s="1"/>
  <c r="J118" i="1"/>
  <c r="K118" i="1" s="1"/>
  <c r="J38" i="1"/>
  <c r="K40" i="1"/>
  <c r="K45" i="1"/>
  <c r="J50" i="1"/>
  <c r="K50" i="1" s="1"/>
  <c r="K57" i="1"/>
  <c r="J61" i="1"/>
  <c r="K61" i="1" s="1"/>
  <c r="K68" i="1"/>
  <c r="J73" i="1"/>
  <c r="K73" i="1" s="1"/>
  <c r="K75" i="1"/>
  <c r="K80" i="1"/>
  <c r="J85" i="1"/>
  <c r="K85" i="1" s="1"/>
  <c r="J97" i="1"/>
  <c r="K97" i="1" s="1"/>
  <c r="J100" i="1"/>
  <c r="K100" i="1" s="1"/>
  <c r="K107" i="1"/>
  <c r="J107" i="1"/>
  <c r="K110" i="1"/>
  <c r="J114" i="1"/>
  <c r="K114" i="1" s="1"/>
  <c r="J43" i="1"/>
  <c r="K43" i="1" s="1"/>
  <c r="J55" i="1"/>
  <c r="K55" i="1" s="1"/>
  <c r="J66" i="1"/>
  <c r="K66" i="1" s="1"/>
  <c r="J78" i="1"/>
  <c r="K78" i="1" s="1"/>
  <c r="J91" i="1"/>
  <c r="K91" i="1" s="1"/>
  <c r="J94" i="1"/>
  <c r="K94" i="1" s="1"/>
  <c r="J101" i="1"/>
  <c r="K101" i="1" s="1"/>
  <c r="K104" i="1"/>
  <c r="J115" i="1"/>
  <c r="K115" i="1"/>
  <c r="J28" i="1"/>
  <c r="K28" i="1" s="1"/>
  <c r="J34" i="1"/>
  <c r="K34" i="1" s="1"/>
  <c r="J41" i="1"/>
  <c r="K41" i="1" s="1"/>
  <c r="J53" i="1"/>
  <c r="K53" i="1" s="1"/>
  <c r="J64" i="1"/>
  <c r="K64" i="1" s="1"/>
  <c r="J76" i="1"/>
  <c r="K76" i="1" s="1"/>
  <c r="K88" i="1"/>
  <c r="J88" i="1"/>
  <c r="J95" i="1"/>
  <c r="K95" i="1" s="1"/>
  <c r="K98" i="1"/>
  <c r="J108" i="1"/>
  <c r="K108" i="1" s="1"/>
  <c r="J116" i="1"/>
  <c r="K116" i="1" s="1"/>
  <c r="J120" i="1"/>
  <c r="K120" i="1" s="1"/>
  <c r="J96" i="1"/>
  <c r="K96" i="1" s="1"/>
  <c r="K103" i="1"/>
  <c r="J112" i="1"/>
  <c r="K112" i="1" s="1"/>
  <c r="K117" i="1"/>
  <c r="J119" i="1"/>
  <c r="K119" i="1" s="1"/>
  <c r="J40" i="1"/>
  <c r="J46" i="1"/>
  <c r="K46" i="1" s="1"/>
  <c r="J52" i="1"/>
  <c r="K52" i="1" s="1"/>
  <c r="J58" i="1"/>
  <c r="K58" i="1" s="1"/>
  <c r="J63" i="1"/>
  <c r="K63" i="1" s="1"/>
  <c r="J69" i="1"/>
  <c r="K69" i="1" s="1"/>
  <c r="J75" i="1"/>
  <c r="J81" i="1"/>
  <c r="K81" i="1" s="1"/>
  <c r="J87" i="1"/>
  <c r="K87" i="1" s="1"/>
  <c r="J93" i="1"/>
  <c r="K93" i="1" s="1"/>
  <c r="J99" i="1"/>
  <c r="K99" i="1" s="1"/>
  <c r="J105" i="1"/>
  <c r="K105" i="1" s="1"/>
  <c r="J111" i="1"/>
  <c r="K111" i="1" s="1"/>
  <c r="J117" i="1"/>
  <c r="K122" i="1" l="1"/>
  <c r="J122" i="1"/>
</calcChain>
</file>

<file path=xl/sharedStrings.xml><?xml version="1.0" encoding="utf-8"?>
<sst xmlns="http://schemas.openxmlformats.org/spreadsheetml/2006/main" count="143" uniqueCount="142">
  <si>
    <t>Załącznik nr 1 do zapytania ofertowego nr ADM.26.2.21.2021</t>
  </si>
  <si>
    <t>……………….……………………..……….</t>
  </si>
  <si>
    <t xml:space="preserve">pieczęć Wykonawcy/Wykonawców  </t>
  </si>
  <si>
    <t xml:space="preserve">Formularz Oferty Cenowej </t>
  </si>
  <si>
    <t>Firma:</t>
  </si>
  <si>
    <t>Adres:</t>
  </si>
  <si>
    <t>NIP:</t>
  </si>
  <si>
    <t>REGON:</t>
  </si>
  <si>
    <t>Strona www</t>
  </si>
  <si>
    <t>Adres e-mail:</t>
  </si>
  <si>
    <t>Telefon:</t>
  </si>
  <si>
    <t>Fax:</t>
  </si>
  <si>
    <t xml:space="preserve">Odpowiadając na ogłoszenie Biblioteki Publicznej w Dzielnicy Włochy m.st. Warszawy nr ADM.26.2.21.2021 na świadczenie usługi dostawy prasy codziennej i czasopism periodycznych polskich i zagranicznych w 2022r. oferujemy wykonanie przedmiotu zamówienia jak niżej:  </t>
  </si>
  <si>
    <t xml:space="preserve">cena łączna netto: </t>
  </si>
  <si>
    <t>……………...…</t>
  </si>
  <si>
    <t xml:space="preserve">słownie: </t>
  </si>
  <si>
    <t>…………………………………………………….………. zł.</t>
  </si>
  <si>
    <t xml:space="preserve">cena łączna brutto: </t>
  </si>
  <si>
    <t>.…………….…..……..</t>
  </si>
  <si>
    <t>…………………………………….………………………. zł.</t>
  </si>
  <si>
    <t>Zestawienie prasy:</t>
  </si>
  <si>
    <t>L.p.</t>
  </si>
  <si>
    <t xml:space="preserve">Tytuł </t>
  </si>
  <si>
    <t>Liczba egz.</t>
  </si>
  <si>
    <t xml:space="preserve">Ilość wydań </t>
  </si>
  <si>
    <t>Liczba w okresie</t>
  </si>
  <si>
    <t>Cena netto</t>
  </si>
  <si>
    <t>Wartość netto</t>
  </si>
  <si>
    <t>Stawka VAT w %</t>
  </si>
  <si>
    <t>Wartość VAT</t>
  </si>
  <si>
    <t>Wartość brutto</t>
  </si>
  <si>
    <t>Uwagi</t>
  </si>
  <si>
    <t>Abecadło</t>
  </si>
  <si>
    <t>Angora</t>
  </si>
  <si>
    <t>Animal Expert</t>
  </si>
  <si>
    <t>Auto Moto. Magazyn Zmotoryzowanych</t>
  </si>
  <si>
    <t>Biblioteka Publiczna</t>
  </si>
  <si>
    <t>Biblioteka w Szkole</t>
  </si>
  <si>
    <t>Bibliotekarz</t>
  </si>
  <si>
    <t>Bikeboard</t>
  </si>
  <si>
    <t>Business English Magazine</t>
  </si>
  <si>
    <t>Charaktery</t>
  </si>
  <si>
    <t>Claudia</t>
  </si>
  <si>
    <t>Coaching (Burda Media Polska)</t>
  </si>
  <si>
    <t>Cogito</t>
  </si>
  <si>
    <t>Czas literatury</t>
  </si>
  <si>
    <t>Cztery Kąty</t>
  </si>
  <si>
    <t>Do Rzeczy</t>
  </si>
  <si>
    <t>Działkowiec</t>
  </si>
  <si>
    <t>Dziennik Gazeta Prawna wersja premium</t>
  </si>
  <si>
    <t>Ekoogród</t>
  </si>
  <si>
    <t>English Matters</t>
  </si>
  <si>
    <t>English Matters KIDS</t>
  </si>
  <si>
    <t>Espanol? Si, Gracias</t>
  </si>
  <si>
    <t>Fakt</t>
  </si>
  <si>
    <t>Focus Poznać i Zrozumieć Świat</t>
  </si>
  <si>
    <t>Food Expert. Eksperci o Żywności I Żywieniu</t>
  </si>
  <si>
    <t>Food Forum</t>
  </si>
  <si>
    <t>Forbes</t>
  </si>
  <si>
    <t>Gardeners' World Edycja Polska</t>
  </si>
  <si>
    <t>Gazeta Bankowa</t>
  </si>
  <si>
    <t>Gazeta Wyborcza wersja podstawowa</t>
  </si>
  <si>
    <t>Gość Niedzielny</t>
  </si>
  <si>
    <t>Góry. Górski Magazyn Sportowy</t>
  </si>
  <si>
    <t>Handmade Magazyn-Specjal</t>
  </si>
  <si>
    <t>Kobieta i Życie</t>
  </si>
  <si>
    <t>Komputer Świat</t>
  </si>
  <si>
    <t>Kontynenty</t>
  </si>
  <si>
    <t>Kosmos dla dziewczynek</t>
  </si>
  <si>
    <t>Książki. Magazyn do Czytania</t>
  </si>
  <si>
    <t>Kumpel</t>
  </si>
  <si>
    <t>M Jak Mieszkanie</t>
  </si>
  <si>
    <t>Magazyn Literacki KSIĄŻKI</t>
  </si>
  <si>
    <t>Men's Health</t>
  </si>
  <si>
    <t>Młody Technik</t>
  </si>
  <si>
    <t>Moje Dekoracje</t>
  </si>
  <si>
    <t>Moje Gotowanie</t>
  </si>
  <si>
    <t>Moje Mieszkanie</t>
  </si>
  <si>
    <t>Mój Piękny Ogród</t>
  </si>
  <si>
    <t>Na Szczycie</t>
  </si>
  <si>
    <t>Nasz Dziennik</t>
  </si>
  <si>
    <t>Nasza Historia</t>
  </si>
  <si>
    <t>National Geographic Polska</t>
  </si>
  <si>
    <t>Newsweek Extra. Psychologia dziecka + psychologia nastolatka</t>
  </si>
  <si>
    <t>Newsweek Learning English</t>
  </si>
  <si>
    <t>Newsweek Polska</t>
  </si>
  <si>
    <t>Newsweek Psychologia</t>
  </si>
  <si>
    <t>Newsweek Zdrowie</t>
  </si>
  <si>
    <t>Nowa Fantastyka</t>
  </si>
  <si>
    <t>Nowe Książki</t>
  </si>
  <si>
    <t>Ostanowka: Rossija!</t>
  </si>
  <si>
    <t>Pani</t>
  </si>
  <si>
    <t>Pismo. Magazyn Opinii</t>
  </si>
  <si>
    <t>Polityka</t>
  </si>
  <si>
    <t>Polska Metropolia Warszawska</t>
  </si>
  <si>
    <t>Poradnik Bibliotekarza</t>
  </si>
  <si>
    <t>Poradnik Domowy</t>
  </si>
  <si>
    <t>Poradnik Instytucji Kultury</t>
  </si>
  <si>
    <t>Przegląd</t>
  </si>
  <si>
    <t>Przegląd Sportowy</t>
  </si>
  <si>
    <t>Przekrój</t>
  </si>
  <si>
    <t>Przyjaciółka</t>
  </si>
  <si>
    <t>Runner'S World</t>
  </si>
  <si>
    <t>Rzeczpospolita wersja Plus</t>
  </si>
  <si>
    <t>Samo Zdrowie</t>
  </si>
  <si>
    <t>Sens</t>
  </si>
  <si>
    <t>Sieci</t>
  </si>
  <si>
    <t>Sielskie Życie</t>
  </si>
  <si>
    <t>Skarpa Warszawska</t>
  </si>
  <si>
    <t>Skrzydlata Polska - Magazyn Lotniczy</t>
  </si>
  <si>
    <t>Stolica</t>
  </si>
  <si>
    <t>Świat Kobiety</t>
  </si>
  <si>
    <t>Świat Nauki</t>
  </si>
  <si>
    <t>Świerszczyk</t>
  </si>
  <si>
    <t>Traveler</t>
  </si>
  <si>
    <t>TVP ABC</t>
  </si>
  <si>
    <t>Twój Styl</t>
  </si>
  <si>
    <t>Tygodnik Powszechny</t>
  </si>
  <si>
    <t>Victor</t>
  </si>
  <si>
    <t>Viva</t>
  </si>
  <si>
    <t>Vogue Polska</t>
  </si>
  <si>
    <t>Weranda Country</t>
  </si>
  <si>
    <t>Wiedza i Życie</t>
  </si>
  <si>
    <t>Women's Health</t>
  </si>
  <si>
    <t>Wysokie Obcasy Extra</t>
  </si>
  <si>
    <t>Zwierciadło</t>
  </si>
  <si>
    <t>Żyj Naturalnie</t>
  </si>
  <si>
    <t xml:space="preserve">                   </t>
  </si>
  <si>
    <t>RAZEM</t>
  </si>
  <si>
    <t>Oświadczam/y, że:</t>
  </si>
  <si>
    <t>1. Posiadam/my zdolnośc do realizacji zamówienia w terminie okreslonym we wzorze umowy,</t>
  </si>
  <si>
    <t>2. Terminy i warunki płatności - zgodnie z warunkami określonymi we wzorze umowy.</t>
  </si>
  <si>
    <t>3. Oferowana cena uwzględnia wszystkie uwarunkowania oraz czynniki związane z realizacją zamówienia, z którymi zapoznaliśmy się i obejmuje cały zakres rzeczowy zamówienia.</t>
  </si>
  <si>
    <t>4. Zdobyliśmy wszelkie informacje, które były niezbędne do przygotowania oferty oraz wyceniliśmy wszystkie elementy niezbędne do prawidłowego wykonania przedmiotu umowy.</t>
  </si>
  <si>
    <t>5. Akceptujemy wzór umowy i w razie wybrania naszej oferty, zobowiązujemy się do podpisania umowy w miejscu i terminie wskazanym przez Zamawiającego.</t>
  </si>
  <si>
    <t>6. Posiadam/amy uprawnienia niezbędne do wykonywania działalności lub czynności, określonych w zapytaniu ofertowym.</t>
  </si>
  <si>
    <t>7. Posiadam/y wiedzę i doświadczenie niezbędne do wykonania zadania.</t>
  </si>
  <si>
    <t>8. Uważam/y się za związanego z ofertą przez 30 dni od upływu terminu składania ofert.</t>
  </si>
  <si>
    <t>9. Zapoznaliśmy się z informacją o zasadach przetwarzania danych osobowych przez Zamawiającego określonych we wzorze umowy.</t>
  </si>
  <si>
    <t>………………….………………………...……….……...…………..</t>
  </si>
  <si>
    <t>podpis osoby/osób upoważnionych do podpisania</t>
  </si>
  <si>
    <t>niniejszej oferty w imieniu Dostawcy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</si>
</sst>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0" fillId="0" borderId="1" xfId="0" applyBorder="1" applyAlignment="1"/>
    <xf numFmtId="0" fontId="3" fillId="0" borderId="1" xfId="0" applyFont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/>
    <xf numFmtId="0" fontId="2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wrapText="1"/>
    </xf>
    <xf numFmtId="0" fontId="8" fillId="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2" fontId="8" fillId="0" borderId="13" xfId="0" applyNumberFormat="1" applyFont="1" applyBorder="1"/>
    <xf numFmtId="4" fontId="8" fillId="2" borderId="14" xfId="0" applyNumberFormat="1" applyFont="1" applyFill="1" applyBorder="1"/>
    <xf numFmtId="0" fontId="8" fillId="0" borderId="15" xfId="0" applyFont="1" applyBorder="1"/>
    <xf numFmtId="0" fontId="6" fillId="3" borderId="9" xfId="0" applyFont="1" applyFill="1" applyBorder="1" applyAlignment="1">
      <alignment wrapText="1"/>
    </xf>
    <xf numFmtId="0" fontId="8" fillId="3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2" fontId="8" fillId="0" borderId="18" xfId="0" applyNumberFormat="1" applyFont="1" applyBorder="1"/>
    <xf numFmtId="0" fontId="8" fillId="0" borderId="19" xfId="0" applyFont="1" applyBorder="1"/>
    <xf numFmtId="0" fontId="6" fillId="3" borderId="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wrapText="1"/>
    </xf>
    <xf numFmtId="0" fontId="6" fillId="3" borderId="20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2" fontId="8" fillId="0" borderId="23" xfId="0" applyNumberFormat="1" applyFont="1" applyBorder="1"/>
    <xf numFmtId="0" fontId="8" fillId="0" borderId="24" xfId="0" applyFont="1" applyBorder="1"/>
    <xf numFmtId="0" fontId="7" fillId="3" borderId="25" xfId="0" applyFont="1" applyFill="1" applyBorder="1" applyAlignment="1">
      <alignment wrapText="1"/>
    </xf>
    <xf numFmtId="0" fontId="6" fillId="3" borderId="25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/>
    </xf>
    <xf numFmtId="4" fontId="8" fillId="2" borderId="26" xfId="0" applyNumberFormat="1" applyFont="1" applyFill="1" applyBorder="1"/>
    <xf numFmtId="0" fontId="5" fillId="3" borderId="2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8" fillId="4" borderId="4" xfId="0" applyFont="1" applyFill="1" applyBorder="1"/>
    <xf numFmtId="0" fontId="8" fillId="2" borderId="27" xfId="0" applyFont="1" applyFill="1" applyBorder="1" applyAlignment="1">
      <alignment horizontal="center"/>
    </xf>
    <xf numFmtId="0" fontId="8" fillId="4" borderId="5" xfId="0" applyFont="1" applyFill="1" applyBorder="1"/>
    <xf numFmtId="4" fontId="9" fillId="2" borderId="6" xfId="0" applyNumberFormat="1" applyFont="1" applyFill="1" applyBorder="1"/>
    <xf numFmtId="0" fontId="8" fillId="4" borderId="6" xfId="0" applyFont="1" applyFill="1" applyBorder="1"/>
    <xf numFmtId="0" fontId="8" fillId="4" borderId="7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5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/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"/>
  <sheetViews>
    <sheetView tabSelected="1" workbookViewId="0">
      <selection activeCell="C117" sqref="C117"/>
    </sheetView>
  </sheetViews>
  <sheetFormatPr defaultColWidth="8.85546875" defaultRowHeight="15" x14ac:dyDescent="0.25"/>
  <cols>
    <col min="1" max="1" width="1.28515625" customWidth="1"/>
    <col min="2" max="2" width="3.140625" customWidth="1"/>
    <col min="3" max="3" width="25.85546875" customWidth="1"/>
    <col min="4" max="4" width="5" customWidth="1"/>
    <col min="5" max="5" width="5.7109375" customWidth="1"/>
    <col min="6" max="6" width="6.28515625" customWidth="1"/>
    <col min="7" max="7" width="6" customWidth="1"/>
    <col min="8" max="8" width="8.85546875" customWidth="1"/>
    <col min="9" max="9" width="7.7109375" customWidth="1"/>
    <col min="10" max="10" width="8.85546875" customWidth="1"/>
    <col min="11" max="11" width="9.140625" customWidth="1"/>
    <col min="12" max="12" width="7.140625" customWidth="1"/>
    <col min="13" max="256" width="8.85546875" style="3"/>
    <col min="257" max="257" width="1.28515625" style="3" customWidth="1"/>
    <col min="258" max="258" width="3.140625" style="3" customWidth="1"/>
    <col min="259" max="259" width="25.85546875" style="3" customWidth="1"/>
    <col min="260" max="260" width="5" style="3" customWidth="1"/>
    <col min="261" max="261" width="5.7109375" style="3" customWidth="1"/>
    <col min="262" max="262" width="6.28515625" style="3" customWidth="1"/>
    <col min="263" max="263" width="6" style="3" customWidth="1"/>
    <col min="264" max="264" width="8.85546875" style="3" customWidth="1"/>
    <col min="265" max="265" width="7.7109375" style="3" customWidth="1"/>
    <col min="266" max="266" width="8.85546875" style="3" customWidth="1"/>
    <col min="267" max="267" width="9.140625" style="3" customWidth="1"/>
    <col min="268" max="268" width="7.140625" style="3" customWidth="1"/>
    <col min="269" max="512" width="8.85546875" style="3"/>
    <col min="513" max="513" width="1.28515625" style="3" customWidth="1"/>
    <col min="514" max="514" width="3.140625" style="3" customWidth="1"/>
    <col min="515" max="515" width="25.85546875" style="3" customWidth="1"/>
    <col min="516" max="516" width="5" style="3" customWidth="1"/>
    <col min="517" max="517" width="5.7109375" style="3" customWidth="1"/>
    <col min="518" max="518" width="6.28515625" style="3" customWidth="1"/>
    <col min="519" max="519" width="6" style="3" customWidth="1"/>
    <col min="520" max="520" width="8.85546875" style="3" customWidth="1"/>
    <col min="521" max="521" width="7.7109375" style="3" customWidth="1"/>
    <col min="522" max="522" width="8.85546875" style="3" customWidth="1"/>
    <col min="523" max="523" width="9.140625" style="3" customWidth="1"/>
    <col min="524" max="524" width="7.140625" style="3" customWidth="1"/>
    <col min="525" max="768" width="8.85546875" style="3"/>
    <col min="769" max="769" width="1.28515625" style="3" customWidth="1"/>
    <col min="770" max="770" width="3.140625" style="3" customWidth="1"/>
    <col min="771" max="771" width="25.85546875" style="3" customWidth="1"/>
    <col min="772" max="772" width="5" style="3" customWidth="1"/>
    <col min="773" max="773" width="5.7109375" style="3" customWidth="1"/>
    <col min="774" max="774" width="6.28515625" style="3" customWidth="1"/>
    <col min="775" max="775" width="6" style="3" customWidth="1"/>
    <col min="776" max="776" width="8.85546875" style="3" customWidth="1"/>
    <col min="777" max="777" width="7.7109375" style="3" customWidth="1"/>
    <col min="778" max="778" width="8.85546875" style="3" customWidth="1"/>
    <col min="779" max="779" width="9.140625" style="3" customWidth="1"/>
    <col min="780" max="780" width="7.140625" style="3" customWidth="1"/>
    <col min="781" max="1024" width="8.85546875" style="3"/>
    <col min="1025" max="1025" width="1.28515625" style="3" customWidth="1"/>
    <col min="1026" max="1026" width="3.140625" style="3" customWidth="1"/>
    <col min="1027" max="1027" width="25.85546875" style="3" customWidth="1"/>
    <col min="1028" max="1028" width="5" style="3" customWidth="1"/>
    <col min="1029" max="1029" width="5.7109375" style="3" customWidth="1"/>
    <col min="1030" max="1030" width="6.28515625" style="3" customWidth="1"/>
    <col min="1031" max="1031" width="6" style="3" customWidth="1"/>
    <col min="1032" max="1032" width="8.85546875" style="3" customWidth="1"/>
    <col min="1033" max="1033" width="7.7109375" style="3" customWidth="1"/>
    <col min="1034" max="1034" width="8.85546875" style="3" customWidth="1"/>
    <col min="1035" max="1035" width="9.140625" style="3" customWidth="1"/>
    <col min="1036" max="1036" width="7.140625" style="3" customWidth="1"/>
    <col min="1037" max="1280" width="8.85546875" style="3"/>
    <col min="1281" max="1281" width="1.28515625" style="3" customWidth="1"/>
    <col min="1282" max="1282" width="3.140625" style="3" customWidth="1"/>
    <col min="1283" max="1283" width="25.85546875" style="3" customWidth="1"/>
    <col min="1284" max="1284" width="5" style="3" customWidth="1"/>
    <col min="1285" max="1285" width="5.7109375" style="3" customWidth="1"/>
    <col min="1286" max="1286" width="6.28515625" style="3" customWidth="1"/>
    <col min="1287" max="1287" width="6" style="3" customWidth="1"/>
    <col min="1288" max="1288" width="8.85546875" style="3" customWidth="1"/>
    <col min="1289" max="1289" width="7.7109375" style="3" customWidth="1"/>
    <col min="1290" max="1290" width="8.85546875" style="3" customWidth="1"/>
    <col min="1291" max="1291" width="9.140625" style="3" customWidth="1"/>
    <col min="1292" max="1292" width="7.140625" style="3" customWidth="1"/>
    <col min="1293" max="1536" width="8.85546875" style="3"/>
    <col min="1537" max="1537" width="1.28515625" style="3" customWidth="1"/>
    <col min="1538" max="1538" width="3.140625" style="3" customWidth="1"/>
    <col min="1539" max="1539" width="25.85546875" style="3" customWidth="1"/>
    <col min="1540" max="1540" width="5" style="3" customWidth="1"/>
    <col min="1541" max="1541" width="5.7109375" style="3" customWidth="1"/>
    <col min="1542" max="1542" width="6.28515625" style="3" customWidth="1"/>
    <col min="1543" max="1543" width="6" style="3" customWidth="1"/>
    <col min="1544" max="1544" width="8.85546875" style="3" customWidth="1"/>
    <col min="1545" max="1545" width="7.7109375" style="3" customWidth="1"/>
    <col min="1546" max="1546" width="8.85546875" style="3" customWidth="1"/>
    <col min="1547" max="1547" width="9.140625" style="3" customWidth="1"/>
    <col min="1548" max="1548" width="7.140625" style="3" customWidth="1"/>
    <col min="1549" max="1792" width="8.85546875" style="3"/>
    <col min="1793" max="1793" width="1.28515625" style="3" customWidth="1"/>
    <col min="1794" max="1794" width="3.140625" style="3" customWidth="1"/>
    <col min="1795" max="1795" width="25.85546875" style="3" customWidth="1"/>
    <col min="1796" max="1796" width="5" style="3" customWidth="1"/>
    <col min="1797" max="1797" width="5.7109375" style="3" customWidth="1"/>
    <col min="1798" max="1798" width="6.28515625" style="3" customWidth="1"/>
    <col min="1799" max="1799" width="6" style="3" customWidth="1"/>
    <col min="1800" max="1800" width="8.85546875" style="3" customWidth="1"/>
    <col min="1801" max="1801" width="7.7109375" style="3" customWidth="1"/>
    <col min="1802" max="1802" width="8.85546875" style="3" customWidth="1"/>
    <col min="1803" max="1803" width="9.140625" style="3" customWidth="1"/>
    <col min="1804" max="1804" width="7.140625" style="3" customWidth="1"/>
    <col min="1805" max="2048" width="8.85546875" style="3"/>
    <col min="2049" max="2049" width="1.28515625" style="3" customWidth="1"/>
    <col min="2050" max="2050" width="3.140625" style="3" customWidth="1"/>
    <col min="2051" max="2051" width="25.85546875" style="3" customWidth="1"/>
    <col min="2052" max="2052" width="5" style="3" customWidth="1"/>
    <col min="2053" max="2053" width="5.7109375" style="3" customWidth="1"/>
    <col min="2054" max="2054" width="6.28515625" style="3" customWidth="1"/>
    <col min="2055" max="2055" width="6" style="3" customWidth="1"/>
    <col min="2056" max="2056" width="8.85546875" style="3" customWidth="1"/>
    <col min="2057" max="2057" width="7.7109375" style="3" customWidth="1"/>
    <col min="2058" max="2058" width="8.85546875" style="3" customWidth="1"/>
    <col min="2059" max="2059" width="9.140625" style="3" customWidth="1"/>
    <col min="2060" max="2060" width="7.140625" style="3" customWidth="1"/>
    <col min="2061" max="2304" width="8.85546875" style="3"/>
    <col min="2305" max="2305" width="1.28515625" style="3" customWidth="1"/>
    <col min="2306" max="2306" width="3.140625" style="3" customWidth="1"/>
    <col min="2307" max="2307" width="25.85546875" style="3" customWidth="1"/>
    <col min="2308" max="2308" width="5" style="3" customWidth="1"/>
    <col min="2309" max="2309" width="5.7109375" style="3" customWidth="1"/>
    <col min="2310" max="2310" width="6.28515625" style="3" customWidth="1"/>
    <col min="2311" max="2311" width="6" style="3" customWidth="1"/>
    <col min="2312" max="2312" width="8.85546875" style="3" customWidth="1"/>
    <col min="2313" max="2313" width="7.7109375" style="3" customWidth="1"/>
    <col min="2314" max="2314" width="8.85546875" style="3" customWidth="1"/>
    <col min="2315" max="2315" width="9.140625" style="3" customWidth="1"/>
    <col min="2316" max="2316" width="7.140625" style="3" customWidth="1"/>
    <col min="2317" max="2560" width="8.85546875" style="3"/>
    <col min="2561" max="2561" width="1.28515625" style="3" customWidth="1"/>
    <col min="2562" max="2562" width="3.140625" style="3" customWidth="1"/>
    <col min="2563" max="2563" width="25.85546875" style="3" customWidth="1"/>
    <col min="2564" max="2564" width="5" style="3" customWidth="1"/>
    <col min="2565" max="2565" width="5.7109375" style="3" customWidth="1"/>
    <col min="2566" max="2566" width="6.28515625" style="3" customWidth="1"/>
    <col min="2567" max="2567" width="6" style="3" customWidth="1"/>
    <col min="2568" max="2568" width="8.85546875" style="3" customWidth="1"/>
    <col min="2569" max="2569" width="7.7109375" style="3" customWidth="1"/>
    <col min="2570" max="2570" width="8.85546875" style="3" customWidth="1"/>
    <col min="2571" max="2571" width="9.140625" style="3" customWidth="1"/>
    <col min="2572" max="2572" width="7.140625" style="3" customWidth="1"/>
    <col min="2573" max="2816" width="8.85546875" style="3"/>
    <col min="2817" max="2817" width="1.28515625" style="3" customWidth="1"/>
    <col min="2818" max="2818" width="3.140625" style="3" customWidth="1"/>
    <col min="2819" max="2819" width="25.85546875" style="3" customWidth="1"/>
    <col min="2820" max="2820" width="5" style="3" customWidth="1"/>
    <col min="2821" max="2821" width="5.7109375" style="3" customWidth="1"/>
    <col min="2822" max="2822" width="6.28515625" style="3" customWidth="1"/>
    <col min="2823" max="2823" width="6" style="3" customWidth="1"/>
    <col min="2824" max="2824" width="8.85546875" style="3" customWidth="1"/>
    <col min="2825" max="2825" width="7.7109375" style="3" customWidth="1"/>
    <col min="2826" max="2826" width="8.85546875" style="3" customWidth="1"/>
    <col min="2827" max="2827" width="9.140625" style="3" customWidth="1"/>
    <col min="2828" max="2828" width="7.140625" style="3" customWidth="1"/>
    <col min="2829" max="3072" width="8.85546875" style="3"/>
    <col min="3073" max="3073" width="1.28515625" style="3" customWidth="1"/>
    <col min="3074" max="3074" width="3.140625" style="3" customWidth="1"/>
    <col min="3075" max="3075" width="25.85546875" style="3" customWidth="1"/>
    <col min="3076" max="3076" width="5" style="3" customWidth="1"/>
    <col min="3077" max="3077" width="5.7109375" style="3" customWidth="1"/>
    <col min="3078" max="3078" width="6.28515625" style="3" customWidth="1"/>
    <col min="3079" max="3079" width="6" style="3" customWidth="1"/>
    <col min="3080" max="3080" width="8.85546875" style="3" customWidth="1"/>
    <col min="3081" max="3081" width="7.7109375" style="3" customWidth="1"/>
    <col min="3082" max="3082" width="8.85546875" style="3" customWidth="1"/>
    <col min="3083" max="3083" width="9.140625" style="3" customWidth="1"/>
    <col min="3084" max="3084" width="7.140625" style="3" customWidth="1"/>
    <col min="3085" max="3328" width="8.85546875" style="3"/>
    <col min="3329" max="3329" width="1.28515625" style="3" customWidth="1"/>
    <col min="3330" max="3330" width="3.140625" style="3" customWidth="1"/>
    <col min="3331" max="3331" width="25.85546875" style="3" customWidth="1"/>
    <col min="3332" max="3332" width="5" style="3" customWidth="1"/>
    <col min="3333" max="3333" width="5.7109375" style="3" customWidth="1"/>
    <col min="3334" max="3334" width="6.28515625" style="3" customWidth="1"/>
    <col min="3335" max="3335" width="6" style="3" customWidth="1"/>
    <col min="3336" max="3336" width="8.85546875" style="3" customWidth="1"/>
    <col min="3337" max="3337" width="7.7109375" style="3" customWidth="1"/>
    <col min="3338" max="3338" width="8.85546875" style="3" customWidth="1"/>
    <col min="3339" max="3339" width="9.140625" style="3" customWidth="1"/>
    <col min="3340" max="3340" width="7.140625" style="3" customWidth="1"/>
    <col min="3341" max="3584" width="8.85546875" style="3"/>
    <col min="3585" max="3585" width="1.28515625" style="3" customWidth="1"/>
    <col min="3586" max="3586" width="3.140625" style="3" customWidth="1"/>
    <col min="3587" max="3587" width="25.85546875" style="3" customWidth="1"/>
    <col min="3588" max="3588" width="5" style="3" customWidth="1"/>
    <col min="3589" max="3589" width="5.7109375" style="3" customWidth="1"/>
    <col min="3590" max="3590" width="6.28515625" style="3" customWidth="1"/>
    <col min="3591" max="3591" width="6" style="3" customWidth="1"/>
    <col min="3592" max="3592" width="8.85546875" style="3" customWidth="1"/>
    <col min="3593" max="3593" width="7.7109375" style="3" customWidth="1"/>
    <col min="3594" max="3594" width="8.85546875" style="3" customWidth="1"/>
    <col min="3595" max="3595" width="9.140625" style="3" customWidth="1"/>
    <col min="3596" max="3596" width="7.140625" style="3" customWidth="1"/>
    <col min="3597" max="3840" width="8.85546875" style="3"/>
    <col min="3841" max="3841" width="1.28515625" style="3" customWidth="1"/>
    <col min="3842" max="3842" width="3.140625" style="3" customWidth="1"/>
    <col min="3843" max="3843" width="25.85546875" style="3" customWidth="1"/>
    <col min="3844" max="3844" width="5" style="3" customWidth="1"/>
    <col min="3845" max="3845" width="5.7109375" style="3" customWidth="1"/>
    <col min="3846" max="3846" width="6.28515625" style="3" customWidth="1"/>
    <col min="3847" max="3847" width="6" style="3" customWidth="1"/>
    <col min="3848" max="3848" width="8.85546875" style="3" customWidth="1"/>
    <col min="3849" max="3849" width="7.7109375" style="3" customWidth="1"/>
    <col min="3850" max="3850" width="8.85546875" style="3" customWidth="1"/>
    <col min="3851" max="3851" width="9.140625" style="3" customWidth="1"/>
    <col min="3852" max="3852" width="7.140625" style="3" customWidth="1"/>
    <col min="3853" max="4096" width="8.85546875" style="3"/>
    <col min="4097" max="4097" width="1.28515625" style="3" customWidth="1"/>
    <col min="4098" max="4098" width="3.140625" style="3" customWidth="1"/>
    <col min="4099" max="4099" width="25.85546875" style="3" customWidth="1"/>
    <col min="4100" max="4100" width="5" style="3" customWidth="1"/>
    <col min="4101" max="4101" width="5.7109375" style="3" customWidth="1"/>
    <col min="4102" max="4102" width="6.28515625" style="3" customWidth="1"/>
    <col min="4103" max="4103" width="6" style="3" customWidth="1"/>
    <col min="4104" max="4104" width="8.85546875" style="3" customWidth="1"/>
    <col min="4105" max="4105" width="7.7109375" style="3" customWidth="1"/>
    <col min="4106" max="4106" width="8.85546875" style="3" customWidth="1"/>
    <col min="4107" max="4107" width="9.140625" style="3" customWidth="1"/>
    <col min="4108" max="4108" width="7.140625" style="3" customWidth="1"/>
    <col min="4109" max="4352" width="8.85546875" style="3"/>
    <col min="4353" max="4353" width="1.28515625" style="3" customWidth="1"/>
    <col min="4354" max="4354" width="3.140625" style="3" customWidth="1"/>
    <col min="4355" max="4355" width="25.85546875" style="3" customWidth="1"/>
    <col min="4356" max="4356" width="5" style="3" customWidth="1"/>
    <col min="4357" max="4357" width="5.7109375" style="3" customWidth="1"/>
    <col min="4358" max="4358" width="6.28515625" style="3" customWidth="1"/>
    <col min="4359" max="4359" width="6" style="3" customWidth="1"/>
    <col min="4360" max="4360" width="8.85546875" style="3" customWidth="1"/>
    <col min="4361" max="4361" width="7.7109375" style="3" customWidth="1"/>
    <col min="4362" max="4362" width="8.85546875" style="3" customWidth="1"/>
    <col min="4363" max="4363" width="9.140625" style="3" customWidth="1"/>
    <col min="4364" max="4364" width="7.140625" style="3" customWidth="1"/>
    <col min="4365" max="4608" width="8.85546875" style="3"/>
    <col min="4609" max="4609" width="1.28515625" style="3" customWidth="1"/>
    <col min="4610" max="4610" width="3.140625" style="3" customWidth="1"/>
    <col min="4611" max="4611" width="25.85546875" style="3" customWidth="1"/>
    <col min="4612" max="4612" width="5" style="3" customWidth="1"/>
    <col min="4613" max="4613" width="5.7109375" style="3" customWidth="1"/>
    <col min="4614" max="4614" width="6.28515625" style="3" customWidth="1"/>
    <col min="4615" max="4615" width="6" style="3" customWidth="1"/>
    <col min="4616" max="4616" width="8.85546875" style="3" customWidth="1"/>
    <col min="4617" max="4617" width="7.7109375" style="3" customWidth="1"/>
    <col min="4618" max="4618" width="8.85546875" style="3" customWidth="1"/>
    <col min="4619" max="4619" width="9.140625" style="3" customWidth="1"/>
    <col min="4620" max="4620" width="7.140625" style="3" customWidth="1"/>
    <col min="4621" max="4864" width="8.85546875" style="3"/>
    <col min="4865" max="4865" width="1.28515625" style="3" customWidth="1"/>
    <col min="4866" max="4866" width="3.140625" style="3" customWidth="1"/>
    <col min="4867" max="4867" width="25.85546875" style="3" customWidth="1"/>
    <col min="4868" max="4868" width="5" style="3" customWidth="1"/>
    <col min="4869" max="4869" width="5.7109375" style="3" customWidth="1"/>
    <col min="4870" max="4870" width="6.28515625" style="3" customWidth="1"/>
    <col min="4871" max="4871" width="6" style="3" customWidth="1"/>
    <col min="4872" max="4872" width="8.85546875" style="3" customWidth="1"/>
    <col min="4873" max="4873" width="7.7109375" style="3" customWidth="1"/>
    <col min="4874" max="4874" width="8.85546875" style="3" customWidth="1"/>
    <col min="4875" max="4875" width="9.140625" style="3" customWidth="1"/>
    <col min="4876" max="4876" width="7.140625" style="3" customWidth="1"/>
    <col min="4877" max="5120" width="8.85546875" style="3"/>
    <col min="5121" max="5121" width="1.28515625" style="3" customWidth="1"/>
    <col min="5122" max="5122" width="3.140625" style="3" customWidth="1"/>
    <col min="5123" max="5123" width="25.85546875" style="3" customWidth="1"/>
    <col min="5124" max="5124" width="5" style="3" customWidth="1"/>
    <col min="5125" max="5125" width="5.7109375" style="3" customWidth="1"/>
    <col min="5126" max="5126" width="6.28515625" style="3" customWidth="1"/>
    <col min="5127" max="5127" width="6" style="3" customWidth="1"/>
    <col min="5128" max="5128" width="8.85546875" style="3" customWidth="1"/>
    <col min="5129" max="5129" width="7.7109375" style="3" customWidth="1"/>
    <col min="5130" max="5130" width="8.85546875" style="3" customWidth="1"/>
    <col min="5131" max="5131" width="9.140625" style="3" customWidth="1"/>
    <col min="5132" max="5132" width="7.140625" style="3" customWidth="1"/>
    <col min="5133" max="5376" width="8.85546875" style="3"/>
    <col min="5377" max="5377" width="1.28515625" style="3" customWidth="1"/>
    <col min="5378" max="5378" width="3.140625" style="3" customWidth="1"/>
    <col min="5379" max="5379" width="25.85546875" style="3" customWidth="1"/>
    <col min="5380" max="5380" width="5" style="3" customWidth="1"/>
    <col min="5381" max="5381" width="5.7109375" style="3" customWidth="1"/>
    <col min="5382" max="5382" width="6.28515625" style="3" customWidth="1"/>
    <col min="5383" max="5383" width="6" style="3" customWidth="1"/>
    <col min="5384" max="5384" width="8.85546875" style="3" customWidth="1"/>
    <col min="5385" max="5385" width="7.7109375" style="3" customWidth="1"/>
    <col min="5386" max="5386" width="8.85546875" style="3" customWidth="1"/>
    <col min="5387" max="5387" width="9.140625" style="3" customWidth="1"/>
    <col min="5388" max="5388" width="7.140625" style="3" customWidth="1"/>
    <col min="5389" max="5632" width="8.85546875" style="3"/>
    <col min="5633" max="5633" width="1.28515625" style="3" customWidth="1"/>
    <col min="5634" max="5634" width="3.140625" style="3" customWidth="1"/>
    <col min="5635" max="5635" width="25.85546875" style="3" customWidth="1"/>
    <col min="5636" max="5636" width="5" style="3" customWidth="1"/>
    <col min="5637" max="5637" width="5.7109375" style="3" customWidth="1"/>
    <col min="5638" max="5638" width="6.28515625" style="3" customWidth="1"/>
    <col min="5639" max="5639" width="6" style="3" customWidth="1"/>
    <col min="5640" max="5640" width="8.85546875" style="3" customWidth="1"/>
    <col min="5641" max="5641" width="7.7109375" style="3" customWidth="1"/>
    <col min="5642" max="5642" width="8.85546875" style="3" customWidth="1"/>
    <col min="5643" max="5643" width="9.140625" style="3" customWidth="1"/>
    <col min="5644" max="5644" width="7.140625" style="3" customWidth="1"/>
    <col min="5645" max="5888" width="8.85546875" style="3"/>
    <col min="5889" max="5889" width="1.28515625" style="3" customWidth="1"/>
    <col min="5890" max="5890" width="3.140625" style="3" customWidth="1"/>
    <col min="5891" max="5891" width="25.85546875" style="3" customWidth="1"/>
    <col min="5892" max="5892" width="5" style="3" customWidth="1"/>
    <col min="5893" max="5893" width="5.7109375" style="3" customWidth="1"/>
    <col min="5894" max="5894" width="6.28515625" style="3" customWidth="1"/>
    <col min="5895" max="5895" width="6" style="3" customWidth="1"/>
    <col min="5896" max="5896" width="8.85546875" style="3" customWidth="1"/>
    <col min="5897" max="5897" width="7.7109375" style="3" customWidth="1"/>
    <col min="5898" max="5898" width="8.85546875" style="3" customWidth="1"/>
    <col min="5899" max="5899" width="9.140625" style="3" customWidth="1"/>
    <col min="5900" max="5900" width="7.140625" style="3" customWidth="1"/>
    <col min="5901" max="6144" width="8.85546875" style="3"/>
    <col min="6145" max="6145" width="1.28515625" style="3" customWidth="1"/>
    <col min="6146" max="6146" width="3.140625" style="3" customWidth="1"/>
    <col min="6147" max="6147" width="25.85546875" style="3" customWidth="1"/>
    <col min="6148" max="6148" width="5" style="3" customWidth="1"/>
    <col min="6149" max="6149" width="5.7109375" style="3" customWidth="1"/>
    <col min="6150" max="6150" width="6.28515625" style="3" customWidth="1"/>
    <col min="6151" max="6151" width="6" style="3" customWidth="1"/>
    <col min="6152" max="6152" width="8.85546875" style="3" customWidth="1"/>
    <col min="6153" max="6153" width="7.7109375" style="3" customWidth="1"/>
    <col min="6154" max="6154" width="8.85546875" style="3" customWidth="1"/>
    <col min="6155" max="6155" width="9.140625" style="3" customWidth="1"/>
    <col min="6156" max="6156" width="7.140625" style="3" customWidth="1"/>
    <col min="6157" max="6400" width="8.85546875" style="3"/>
    <col min="6401" max="6401" width="1.28515625" style="3" customWidth="1"/>
    <col min="6402" max="6402" width="3.140625" style="3" customWidth="1"/>
    <col min="6403" max="6403" width="25.85546875" style="3" customWidth="1"/>
    <col min="6404" max="6404" width="5" style="3" customWidth="1"/>
    <col min="6405" max="6405" width="5.7109375" style="3" customWidth="1"/>
    <col min="6406" max="6406" width="6.28515625" style="3" customWidth="1"/>
    <col min="6407" max="6407" width="6" style="3" customWidth="1"/>
    <col min="6408" max="6408" width="8.85546875" style="3" customWidth="1"/>
    <col min="6409" max="6409" width="7.7109375" style="3" customWidth="1"/>
    <col min="6410" max="6410" width="8.85546875" style="3" customWidth="1"/>
    <col min="6411" max="6411" width="9.140625" style="3" customWidth="1"/>
    <col min="6412" max="6412" width="7.140625" style="3" customWidth="1"/>
    <col min="6413" max="6656" width="8.85546875" style="3"/>
    <col min="6657" max="6657" width="1.28515625" style="3" customWidth="1"/>
    <col min="6658" max="6658" width="3.140625" style="3" customWidth="1"/>
    <col min="6659" max="6659" width="25.85546875" style="3" customWidth="1"/>
    <col min="6660" max="6660" width="5" style="3" customWidth="1"/>
    <col min="6661" max="6661" width="5.7109375" style="3" customWidth="1"/>
    <col min="6662" max="6662" width="6.28515625" style="3" customWidth="1"/>
    <col min="6663" max="6663" width="6" style="3" customWidth="1"/>
    <col min="6664" max="6664" width="8.85546875" style="3" customWidth="1"/>
    <col min="6665" max="6665" width="7.7109375" style="3" customWidth="1"/>
    <col min="6666" max="6666" width="8.85546875" style="3" customWidth="1"/>
    <col min="6667" max="6667" width="9.140625" style="3" customWidth="1"/>
    <col min="6668" max="6668" width="7.140625" style="3" customWidth="1"/>
    <col min="6669" max="6912" width="8.85546875" style="3"/>
    <col min="6913" max="6913" width="1.28515625" style="3" customWidth="1"/>
    <col min="6914" max="6914" width="3.140625" style="3" customWidth="1"/>
    <col min="6915" max="6915" width="25.85546875" style="3" customWidth="1"/>
    <col min="6916" max="6916" width="5" style="3" customWidth="1"/>
    <col min="6917" max="6917" width="5.7109375" style="3" customWidth="1"/>
    <col min="6918" max="6918" width="6.28515625" style="3" customWidth="1"/>
    <col min="6919" max="6919" width="6" style="3" customWidth="1"/>
    <col min="6920" max="6920" width="8.85546875" style="3" customWidth="1"/>
    <col min="6921" max="6921" width="7.7109375" style="3" customWidth="1"/>
    <col min="6922" max="6922" width="8.85546875" style="3" customWidth="1"/>
    <col min="6923" max="6923" width="9.140625" style="3" customWidth="1"/>
    <col min="6924" max="6924" width="7.140625" style="3" customWidth="1"/>
    <col min="6925" max="7168" width="8.85546875" style="3"/>
    <col min="7169" max="7169" width="1.28515625" style="3" customWidth="1"/>
    <col min="7170" max="7170" width="3.140625" style="3" customWidth="1"/>
    <col min="7171" max="7171" width="25.85546875" style="3" customWidth="1"/>
    <col min="7172" max="7172" width="5" style="3" customWidth="1"/>
    <col min="7173" max="7173" width="5.7109375" style="3" customWidth="1"/>
    <col min="7174" max="7174" width="6.28515625" style="3" customWidth="1"/>
    <col min="7175" max="7175" width="6" style="3" customWidth="1"/>
    <col min="7176" max="7176" width="8.85546875" style="3" customWidth="1"/>
    <col min="7177" max="7177" width="7.7109375" style="3" customWidth="1"/>
    <col min="7178" max="7178" width="8.85546875" style="3" customWidth="1"/>
    <col min="7179" max="7179" width="9.140625" style="3" customWidth="1"/>
    <col min="7180" max="7180" width="7.140625" style="3" customWidth="1"/>
    <col min="7181" max="7424" width="8.85546875" style="3"/>
    <col min="7425" max="7425" width="1.28515625" style="3" customWidth="1"/>
    <col min="7426" max="7426" width="3.140625" style="3" customWidth="1"/>
    <col min="7427" max="7427" width="25.85546875" style="3" customWidth="1"/>
    <col min="7428" max="7428" width="5" style="3" customWidth="1"/>
    <col min="7429" max="7429" width="5.7109375" style="3" customWidth="1"/>
    <col min="7430" max="7430" width="6.28515625" style="3" customWidth="1"/>
    <col min="7431" max="7431" width="6" style="3" customWidth="1"/>
    <col min="7432" max="7432" width="8.85546875" style="3" customWidth="1"/>
    <col min="7433" max="7433" width="7.7109375" style="3" customWidth="1"/>
    <col min="7434" max="7434" width="8.85546875" style="3" customWidth="1"/>
    <col min="7435" max="7435" width="9.140625" style="3" customWidth="1"/>
    <col min="7436" max="7436" width="7.140625" style="3" customWidth="1"/>
    <col min="7437" max="7680" width="8.85546875" style="3"/>
    <col min="7681" max="7681" width="1.28515625" style="3" customWidth="1"/>
    <col min="7682" max="7682" width="3.140625" style="3" customWidth="1"/>
    <col min="7683" max="7683" width="25.85546875" style="3" customWidth="1"/>
    <col min="7684" max="7684" width="5" style="3" customWidth="1"/>
    <col min="7685" max="7685" width="5.7109375" style="3" customWidth="1"/>
    <col min="7686" max="7686" width="6.28515625" style="3" customWidth="1"/>
    <col min="7687" max="7687" width="6" style="3" customWidth="1"/>
    <col min="7688" max="7688" width="8.85546875" style="3" customWidth="1"/>
    <col min="7689" max="7689" width="7.7109375" style="3" customWidth="1"/>
    <col min="7690" max="7690" width="8.85546875" style="3" customWidth="1"/>
    <col min="7691" max="7691" width="9.140625" style="3" customWidth="1"/>
    <col min="7692" max="7692" width="7.140625" style="3" customWidth="1"/>
    <col min="7693" max="7936" width="8.85546875" style="3"/>
    <col min="7937" max="7937" width="1.28515625" style="3" customWidth="1"/>
    <col min="7938" max="7938" width="3.140625" style="3" customWidth="1"/>
    <col min="7939" max="7939" width="25.85546875" style="3" customWidth="1"/>
    <col min="7940" max="7940" width="5" style="3" customWidth="1"/>
    <col min="7941" max="7941" width="5.7109375" style="3" customWidth="1"/>
    <col min="7942" max="7942" width="6.28515625" style="3" customWidth="1"/>
    <col min="7943" max="7943" width="6" style="3" customWidth="1"/>
    <col min="7944" max="7944" width="8.85546875" style="3" customWidth="1"/>
    <col min="7945" max="7945" width="7.7109375" style="3" customWidth="1"/>
    <col min="7946" max="7946" width="8.85546875" style="3" customWidth="1"/>
    <col min="7947" max="7947" width="9.140625" style="3" customWidth="1"/>
    <col min="7948" max="7948" width="7.140625" style="3" customWidth="1"/>
    <col min="7949" max="8192" width="8.85546875" style="3"/>
    <col min="8193" max="8193" width="1.28515625" style="3" customWidth="1"/>
    <col min="8194" max="8194" width="3.140625" style="3" customWidth="1"/>
    <col min="8195" max="8195" width="25.85546875" style="3" customWidth="1"/>
    <col min="8196" max="8196" width="5" style="3" customWidth="1"/>
    <col min="8197" max="8197" width="5.7109375" style="3" customWidth="1"/>
    <col min="8198" max="8198" width="6.28515625" style="3" customWidth="1"/>
    <col min="8199" max="8199" width="6" style="3" customWidth="1"/>
    <col min="8200" max="8200" width="8.85546875" style="3" customWidth="1"/>
    <col min="8201" max="8201" width="7.7109375" style="3" customWidth="1"/>
    <col min="8202" max="8202" width="8.85546875" style="3" customWidth="1"/>
    <col min="8203" max="8203" width="9.140625" style="3" customWidth="1"/>
    <col min="8204" max="8204" width="7.140625" style="3" customWidth="1"/>
    <col min="8205" max="8448" width="8.85546875" style="3"/>
    <col min="8449" max="8449" width="1.28515625" style="3" customWidth="1"/>
    <col min="8450" max="8450" width="3.140625" style="3" customWidth="1"/>
    <col min="8451" max="8451" width="25.85546875" style="3" customWidth="1"/>
    <col min="8452" max="8452" width="5" style="3" customWidth="1"/>
    <col min="8453" max="8453" width="5.7109375" style="3" customWidth="1"/>
    <col min="8454" max="8454" width="6.28515625" style="3" customWidth="1"/>
    <col min="8455" max="8455" width="6" style="3" customWidth="1"/>
    <col min="8456" max="8456" width="8.85546875" style="3" customWidth="1"/>
    <col min="8457" max="8457" width="7.7109375" style="3" customWidth="1"/>
    <col min="8458" max="8458" width="8.85546875" style="3" customWidth="1"/>
    <col min="8459" max="8459" width="9.140625" style="3" customWidth="1"/>
    <col min="8460" max="8460" width="7.140625" style="3" customWidth="1"/>
    <col min="8461" max="8704" width="8.85546875" style="3"/>
    <col min="8705" max="8705" width="1.28515625" style="3" customWidth="1"/>
    <col min="8706" max="8706" width="3.140625" style="3" customWidth="1"/>
    <col min="8707" max="8707" width="25.85546875" style="3" customWidth="1"/>
    <col min="8708" max="8708" width="5" style="3" customWidth="1"/>
    <col min="8709" max="8709" width="5.7109375" style="3" customWidth="1"/>
    <col min="8710" max="8710" width="6.28515625" style="3" customWidth="1"/>
    <col min="8711" max="8711" width="6" style="3" customWidth="1"/>
    <col min="8712" max="8712" width="8.85546875" style="3" customWidth="1"/>
    <col min="8713" max="8713" width="7.7109375" style="3" customWidth="1"/>
    <col min="8714" max="8714" width="8.85546875" style="3" customWidth="1"/>
    <col min="8715" max="8715" width="9.140625" style="3" customWidth="1"/>
    <col min="8716" max="8716" width="7.140625" style="3" customWidth="1"/>
    <col min="8717" max="8960" width="8.85546875" style="3"/>
    <col min="8961" max="8961" width="1.28515625" style="3" customWidth="1"/>
    <col min="8962" max="8962" width="3.140625" style="3" customWidth="1"/>
    <col min="8963" max="8963" width="25.85546875" style="3" customWidth="1"/>
    <col min="8964" max="8964" width="5" style="3" customWidth="1"/>
    <col min="8965" max="8965" width="5.7109375" style="3" customWidth="1"/>
    <col min="8966" max="8966" width="6.28515625" style="3" customWidth="1"/>
    <col min="8967" max="8967" width="6" style="3" customWidth="1"/>
    <col min="8968" max="8968" width="8.85546875" style="3" customWidth="1"/>
    <col min="8969" max="8969" width="7.7109375" style="3" customWidth="1"/>
    <col min="8970" max="8970" width="8.85546875" style="3" customWidth="1"/>
    <col min="8971" max="8971" width="9.140625" style="3" customWidth="1"/>
    <col min="8972" max="8972" width="7.140625" style="3" customWidth="1"/>
    <col min="8973" max="9216" width="8.85546875" style="3"/>
    <col min="9217" max="9217" width="1.28515625" style="3" customWidth="1"/>
    <col min="9218" max="9218" width="3.140625" style="3" customWidth="1"/>
    <col min="9219" max="9219" width="25.85546875" style="3" customWidth="1"/>
    <col min="9220" max="9220" width="5" style="3" customWidth="1"/>
    <col min="9221" max="9221" width="5.7109375" style="3" customWidth="1"/>
    <col min="9222" max="9222" width="6.28515625" style="3" customWidth="1"/>
    <col min="9223" max="9223" width="6" style="3" customWidth="1"/>
    <col min="9224" max="9224" width="8.85546875" style="3" customWidth="1"/>
    <col min="9225" max="9225" width="7.7109375" style="3" customWidth="1"/>
    <col min="9226" max="9226" width="8.85546875" style="3" customWidth="1"/>
    <col min="9227" max="9227" width="9.140625" style="3" customWidth="1"/>
    <col min="9228" max="9228" width="7.140625" style="3" customWidth="1"/>
    <col min="9229" max="9472" width="8.85546875" style="3"/>
    <col min="9473" max="9473" width="1.28515625" style="3" customWidth="1"/>
    <col min="9474" max="9474" width="3.140625" style="3" customWidth="1"/>
    <col min="9475" max="9475" width="25.85546875" style="3" customWidth="1"/>
    <col min="9476" max="9476" width="5" style="3" customWidth="1"/>
    <col min="9477" max="9477" width="5.7109375" style="3" customWidth="1"/>
    <col min="9478" max="9478" width="6.28515625" style="3" customWidth="1"/>
    <col min="9479" max="9479" width="6" style="3" customWidth="1"/>
    <col min="9480" max="9480" width="8.85546875" style="3" customWidth="1"/>
    <col min="9481" max="9481" width="7.7109375" style="3" customWidth="1"/>
    <col min="9482" max="9482" width="8.85546875" style="3" customWidth="1"/>
    <col min="9483" max="9483" width="9.140625" style="3" customWidth="1"/>
    <col min="9484" max="9484" width="7.140625" style="3" customWidth="1"/>
    <col min="9485" max="9728" width="8.85546875" style="3"/>
    <col min="9729" max="9729" width="1.28515625" style="3" customWidth="1"/>
    <col min="9730" max="9730" width="3.140625" style="3" customWidth="1"/>
    <col min="9731" max="9731" width="25.85546875" style="3" customWidth="1"/>
    <col min="9732" max="9732" width="5" style="3" customWidth="1"/>
    <col min="9733" max="9733" width="5.7109375" style="3" customWidth="1"/>
    <col min="9734" max="9734" width="6.28515625" style="3" customWidth="1"/>
    <col min="9735" max="9735" width="6" style="3" customWidth="1"/>
    <col min="9736" max="9736" width="8.85546875" style="3" customWidth="1"/>
    <col min="9737" max="9737" width="7.7109375" style="3" customWidth="1"/>
    <col min="9738" max="9738" width="8.85546875" style="3" customWidth="1"/>
    <col min="9739" max="9739" width="9.140625" style="3" customWidth="1"/>
    <col min="9740" max="9740" width="7.140625" style="3" customWidth="1"/>
    <col min="9741" max="9984" width="8.85546875" style="3"/>
    <col min="9985" max="9985" width="1.28515625" style="3" customWidth="1"/>
    <col min="9986" max="9986" width="3.140625" style="3" customWidth="1"/>
    <col min="9987" max="9987" width="25.85546875" style="3" customWidth="1"/>
    <col min="9988" max="9988" width="5" style="3" customWidth="1"/>
    <col min="9989" max="9989" width="5.7109375" style="3" customWidth="1"/>
    <col min="9990" max="9990" width="6.28515625" style="3" customWidth="1"/>
    <col min="9991" max="9991" width="6" style="3" customWidth="1"/>
    <col min="9992" max="9992" width="8.85546875" style="3" customWidth="1"/>
    <col min="9993" max="9993" width="7.7109375" style="3" customWidth="1"/>
    <col min="9994" max="9994" width="8.85546875" style="3" customWidth="1"/>
    <col min="9995" max="9995" width="9.140625" style="3" customWidth="1"/>
    <col min="9996" max="9996" width="7.140625" style="3" customWidth="1"/>
    <col min="9997" max="10240" width="8.85546875" style="3"/>
    <col min="10241" max="10241" width="1.28515625" style="3" customWidth="1"/>
    <col min="10242" max="10242" width="3.140625" style="3" customWidth="1"/>
    <col min="10243" max="10243" width="25.85546875" style="3" customWidth="1"/>
    <col min="10244" max="10244" width="5" style="3" customWidth="1"/>
    <col min="10245" max="10245" width="5.7109375" style="3" customWidth="1"/>
    <col min="10246" max="10246" width="6.28515625" style="3" customWidth="1"/>
    <col min="10247" max="10247" width="6" style="3" customWidth="1"/>
    <col min="10248" max="10248" width="8.85546875" style="3" customWidth="1"/>
    <col min="10249" max="10249" width="7.7109375" style="3" customWidth="1"/>
    <col min="10250" max="10250" width="8.85546875" style="3" customWidth="1"/>
    <col min="10251" max="10251" width="9.140625" style="3" customWidth="1"/>
    <col min="10252" max="10252" width="7.140625" style="3" customWidth="1"/>
    <col min="10253" max="10496" width="8.85546875" style="3"/>
    <col min="10497" max="10497" width="1.28515625" style="3" customWidth="1"/>
    <col min="10498" max="10498" width="3.140625" style="3" customWidth="1"/>
    <col min="10499" max="10499" width="25.85546875" style="3" customWidth="1"/>
    <col min="10500" max="10500" width="5" style="3" customWidth="1"/>
    <col min="10501" max="10501" width="5.7109375" style="3" customWidth="1"/>
    <col min="10502" max="10502" width="6.28515625" style="3" customWidth="1"/>
    <col min="10503" max="10503" width="6" style="3" customWidth="1"/>
    <col min="10504" max="10504" width="8.85546875" style="3" customWidth="1"/>
    <col min="10505" max="10505" width="7.7109375" style="3" customWidth="1"/>
    <col min="10506" max="10506" width="8.85546875" style="3" customWidth="1"/>
    <col min="10507" max="10507" width="9.140625" style="3" customWidth="1"/>
    <col min="10508" max="10508" width="7.140625" style="3" customWidth="1"/>
    <col min="10509" max="10752" width="8.85546875" style="3"/>
    <col min="10753" max="10753" width="1.28515625" style="3" customWidth="1"/>
    <col min="10754" max="10754" width="3.140625" style="3" customWidth="1"/>
    <col min="10755" max="10755" width="25.85546875" style="3" customWidth="1"/>
    <col min="10756" max="10756" width="5" style="3" customWidth="1"/>
    <col min="10757" max="10757" width="5.7109375" style="3" customWidth="1"/>
    <col min="10758" max="10758" width="6.28515625" style="3" customWidth="1"/>
    <col min="10759" max="10759" width="6" style="3" customWidth="1"/>
    <col min="10760" max="10760" width="8.85546875" style="3" customWidth="1"/>
    <col min="10761" max="10761" width="7.7109375" style="3" customWidth="1"/>
    <col min="10762" max="10762" width="8.85546875" style="3" customWidth="1"/>
    <col min="10763" max="10763" width="9.140625" style="3" customWidth="1"/>
    <col min="10764" max="10764" width="7.140625" style="3" customWidth="1"/>
    <col min="10765" max="11008" width="8.85546875" style="3"/>
    <col min="11009" max="11009" width="1.28515625" style="3" customWidth="1"/>
    <col min="11010" max="11010" width="3.140625" style="3" customWidth="1"/>
    <col min="11011" max="11011" width="25.85546875" style="3" customWidth="1"/>
    <col min="11012" max="11012" width="5" style="3" customWidth="1"/>
    <col min="11013" max="11013" width="5.7109375" style="3" customWidth="1"/>
    <col min="11014" max="11014" width="6.28515625" style="3" customWidth="1"/>
    <col min="11015" max="11015" width="6" style="3" customWidth="1"/>
    <col min="11016" max="11016" width="8.85546875" style="3" customWidth="1"/>
    <col min="11017" max="11017" width="7.7109375" style="3" customWidth="1"/>
    <col min="11018" max="11018" width="8.85546875" style="3" customWidth="1"/>
    <col min="11019" max="11019" width="9.140625" style="3" customWidth="1"/>
    <col min="11020" max="11020" width="7.140625" style="3" customWidth="1"/>
    <col min="11021" max="11264" width="8.85546875" style="3"/>
    <col min="11265" max="11265" width="1.28515625" style="3" customWidth="1"/>
    <col min="11266" max="11266" width="3.140625" style="3" customWidth="1"/>
    <col min="11267" max="11267" width="25.85546875" style="3" customWidth="1"/>
    <col min="11268" max="11268" width="5" style="3" customWidth="1"/>
    <col min="11269" max="11269" width="5.7109375" style="3" customWidth="1"/>
    <col min="11270" max="11270" width="6.28515625" style="3" customWidth="1"/>
    <col min="11271" max="11271" width="6" style="3" customWidth="1"/>
    <col min="11272" max="11272" width="8.85546875" style="3" customWidth="1"/>
    <col min="11273" max="11273" width="7.7109375" style="3" customWidth="1"/>
    <col min="11274" max="11274" width="8.85546875" style="3" customWidth="1"/>
    <col min="11275" max="11275" width="9.140625" style="3" customWidth="1"/>
    <col min="11276" max="11276" width="7.140625" style="3" customWidth="1"/>
    <col min="11277" max="11520" width="8.85546875" style="3"/>
    <col min="11521" max="11521" width="1.28515625" style="3" customWidth="1"/>
    <col min="11522" max="11522" width="3.140625" style="3" customWidth="1"/>
    <col min="11523" max="11523" width="25.85546875" style="3" customWidth="1"/>
    <col min="11524" max="11524" width="5" style="3" customWidth="1"/>
    <col min="11525" max="11525" width="5.7109375" style="3" customWidth="1"/>
    <col min="11526" max="11526" width="6.28515625" style="3" customWidth="1"/>
    <col min="11527" max="11527" width="6" style="3" customWidth="1"/>
    <col min="11528" max="11528" width="8.85546875" style="3" customWidth="1"/>
    <col min="11529" max="11529" width="7.7109375" style="3" customWidth="1"/>
    <col min="11530" max="11530" width="8.85546875" style="3" customWidth="1"/>
    <col min="11531" max="11531" width="9.140625" style="3" customWidth="1"/>
    <col min="11532" max="11532" width="7.140625" style="3" customWidth="1"/>
    <col min="11533" max="11776" width="8.85546875" style="3"/>
    <col min="11777" max="11777" width="1.28515625" style="3" customWidth="1"/>
    <col min="11778" max="11778" width="3.140625" style="3" customWidth="1"/>
    <col min="11779" max="11779" width="25.85546875" style="3" customWidth="1"/>
    <col min="11780" max="11780" width="5" style="3" customWidth="1"/>
    <col min="11781" max="11781" width="5.7109375" style="3" customWidth="1"/>
    <col min="11782" max="11782" width="6.28515625" style="3" customWidth="1"/>
    <col min="11783" max="11783" width="6" style="3" customWidth="1"/>
    <col min="11784" max="11784" width="8.85546875" style="3" customWidth="1"/>
    <col min="11785" max="11785" width="7.7109375" style="3" customWidth="1"/>
    <col min="11786" max="11786" width="8.85546875" style="3" customWidth="1"/>
    <col min="11787" max="11787" width="9.140625" style="3" customWidth="1"/>
    <col min="11788" max="11788" width="7.140625" style="3" customWidth="1"/>
    <col min="11789" max="12032" width="8.85546875" style="3"/>
    <col min="12033" max="12033" width="1.28515625" style="3" customWidth="1"/>
    <col min="12034" max="12034" width="3.140625" style="3" customWidth="1"/>
    <col min="12035" max="12035" width="25.85546875" style="3" customWidth="1"/>
    <col min="12036" max="12036" width="5" style="3" customWidth="1"/>
    <col min="12037" max="12037" width="5.7109375" style="3" customWidth="1"/>
    <col min="12038" max="12038" width="6.28515625" style="3" customWidth="1"/>
    <col min="12039" max="12039" width="6" style="3" customWidth="1"/>
    <col min="12040" max="12040" width="8.85546875" style="3" customWidth="1"/>
    <col min="12041" max="12041" width="7.7109375" style="3" customWidth="1"/>
    <col min="12042" max="12042" width="8.85546875" style="3" customWidth="1"/>
    <col min="12043" max="12043" width="9.140625" style="3" customWidth="1"/>
    <col min="12044" max="12044" width="7.140625" style="3" customWidth="1"/>
    <col min="12045" max="12288" width="8.85546875" style="3"/>
    <col min="12289" max="12289" width="1.28515625" style="3" customWidth="1"/>
    <col min="12290" max="12290" width="3.140625" style="3" customWidth="1"/>
    <col min="12291" max="12291" width="25.85546875" style="3" customWidth="1"/>
    <col min="12292" max="12292" width="5" style="3" customWidth="1"/>
    <col min="12293" max="12293" width="5.7109375" style="3" customWidth="1"/>
    <col min="12294" max="12294" width="6.28515625" style="3" customWidth="1"/>
    <col min="12295" max="12295" width="6" style="3" customWidth="1"/>
    <col min="12296" max="12296" width="8.85546875" style="3" customWidth="1"/>
    <col min="12297" max="12297" width="7.7109375" style="3" customWidth="1"/>
    <col min="12298" max="12298" width="8.85546875" style="3" customWidth="1"/>
    <col min="12299" max="12299" width="9.140625" style="3" customWidth="1"/>
    <col min="12300" max="12300" width="7.140625" style="3" customWidth="1"/>
    <col min="12301" max="12544" width="8.85546875" style="3"/>
    <col min="12545" max="12545" width="1.28515625" style="3" customWidth="1"/>
    <col min="12546" max="12546" width="3.140625" style="3" customWidth="1"/>
    <col min="12547" max="12547" width="25.85546875" style="3" customWidth="1"/>
    <col min="12548" max="12548" width="5" style="3" customWidth="1"/>
    <col min="12549" max="12549" width="5.7109375" style="3" customWidth="1"/>
    <col min="12550" max="12550" width="6.28515625" style="3" customWidth="1"/>
    <col min="12551" max="12551" width="6" style="3" customWidth="1"/>
    <col min="12552" max="12552" width="8.85546875" style="3" customWidth="1"/>
    <col min="12553" max="12553" width="7.7109375" style="3" customWidth="1"/>
    <col min="12554" max="12554" width="8.85546875" style="3" customWidth="1"/>
    <col min="12555" max="12555" width="9.140625" style="3" customWidth="1"/>
    <col min="12556" max="12556" width="7.140625" style="3" customWidth="1"/>
    <col min="12557" max="12800" width="8.85546875" style="3"/>
    <col min="12801" max="12801" width="1.28515625" style="3" customWidth="1"/>
    <col min="12802" max="12802" width="3.140625" style="3" customWidth="1"/>
    <col min="12803" max="12803" width="25.85546875" style="3" customWidth="1"/>
    <col min="12804" max="12804" width="5" style="3" customWidth="1"/>
    <col min="12805" max="12805" width="5.7109375" style="3" customWidth="1"/>
    <col min="12806" max="12806" width="6.28515625" style="3" customWidth="1"/>
    <col min="12807" max="12807" width="6" style="3" customWidth="1"/>
    <col min="12808" max="12808" width="8.85546875" style="3" customWidth="1"/>
    <col min="12809" max="12809" width="7.7109375" style="3" customWidth="1"/>
    <col min="12810" max="12810" width="8.85546875" style="3" customWidth="1"/>
    <col min="12811" max="12811" width="9.140625" style="3" customWidth="1"/>
    <col min="12812" max="12812" width="7.140625" style="3" customWidth="1"/>
    <col min="12813" max="13056" width="8.85546875" style="3"/>
    <col min="13057" max="13057" width="1.28515625" style="3" customWidth="1"/>
    <col min="13058" max="13058" width="3.140625" style="3" customWidth="1"/>
    <col min="13059" max="13059" width="25.85546875" style="3" customWidth="1"/>
    <col min="13060" max="13060" width="5" style="3" customWidth="1"/>
    <col min="13061" max="13061" width="5.7109375" style="3" customWidth="1"/>
    <col min="13062" max="13062" width="6.28515625" style="3" customWidth="1"/>
    <col min="13063" max="13063" width="6" style="3" customWidth="1"/>
    <col min="13064" max="13064" width="8.85546875" style="3" customWidth="1"/>
    <col min="13065" max="13065" width="7.7109375" style="3" customWidth="1"/>
    <col min="13066" max="13066" width="8.85546875" style="3" customWidth="1"/>
    <col min="13067" max="13067" width="9.140625" style="3" customWidth="1"/>
    <col min="13068" max="13068" width="7.140625" style="3" customWidth="1"/>
    <col min="13069" max="13312" width="8.85546875" style="3"/>
    <col min="13313" max="13313" width="1.28515625" style="3" customWidth="1"/>
    <col min="13314" max="13314" width="3.140625" style="3" customWidth="1"/>
    <col min="13315" max="13315" width="25.85546875" style="3" customWidth="1"/>
    <col min="13316" max="13316" width="5" style="3" customWidth="1"/>
    <col min="13317" max="13317" width="5.7109375" style="3" customWidth="1"/>
    <col min="13318" max="13318" width="6.28515625" style="3" customWidth="1"/>
    <col min="13319" max="13319" width="6" style="3" customWidth="1"/>
    <col min="13320" max="13320" width="8.85546875" style="3" customWidth="1"/>
    <col min="13321" max="13321" width="7.7109375" style="3" customWidth="1"/>
    <col min="13322" max="13322" width="8.85546875" style="3" customWidth="1"/>
    <col min="13323" max="13323" width="9.140625" style="3" customWidth="1"/>
    <col min="13324" max="13324" width="7.140625" style="3" customWidth="1"/>
    <col min="13325" max="13568" width="8.85546875" style="3"/>
    <col min="13569" max="13569" width="1.28515625" style="3" customWidth="1"/>
    <col min="13570" max="13570" width="3.140625" style="3" customWidth="1"/>
    <col min="13571" max="13571" width="25.85546875" style="3" customWidth="1"/>
    <col min="13572" max="13572" width="5" style="3" customWidth="1"/>
    <col min="13573" max="13573" width="5.7109375" style="3" customWidth="1"/>
    <col min="13574" max="13574" width="6.28515625" style="3" customWidth="1"/>
    <col min="13575" max="13575" width="6" style="3" customWidth="1"/>
    <col min="13576" max="13576" width="8.85546875" style="3" customWidth="1"/>
    <col min="13577" max="13577" width="7.7109375" style="3" customWidth="1"/>
    <col min="13578" max="13578" width="8.85546875" style="3" customWidth="1"/>
    <col min="13579" max="13579" width="9.140625" style="3" customWidth="1"/>
    <col min="13580" max="13580" width="7.140625" style="3" customWidth="1"/>
    <col min="13581" max="13824" width="8.85546875" style="3"/>
    <col min="13825" max="13825" width="1.28515625" style="3" customWidth="1"/>
    <col min="13826" max="13826" width="3.140625" style="3" customWidth="1"/>
    <col min="13827" max="13827" width="25.85546875" style="3" customWidth="1"/>
    <col min="13828" max="13828" width="5" style="3" customWidth="1"/>
    <col min="13829" max="13829" width="5.7109375" style="3" customWidth="1"/>
    <col min="13830" max="13830" width="6.28515625" style="3" customWidth="1"/>
    <col min="13831" max="13831" width="6" style="3" customWidth="1"/>
    <col min="13832" max="13832" width="8.85546875" style="3" customWidth="1"/>
    <col min="13833" max="13833" width="7.7109375" style="3" customWidth="1"/>
    <col min="13834" max="13834" width="8.85546875" style="3" customWidth="1"/>
    <col min="13835" max="13835" width="9.140625" style="3" customWidth="1"/>
    <col min="13836" max="13836" width="7.140625" style="3" customWidth="1"/>
    <col min="13837" max="14080" width="8.85546875" style="3"/>
    <col min="14081" max="14081" width="1.28515625" style="3" customWidth="1"/>
    <col min="14082" max="14082" width="3.140625" style="3" customWidth="1"/>
    <col min="14083" max="14083" width="25.85546875" style="3" customWidth="1"/>
    <col min="14084" max="14084" width="5" style="3" customWidth="1"/>
    <col min="14085" max="14085" width="5.7109375" style="3" customWidth="1"/>
    <col min="14086" max="14086" width="6.28515625" style="3" customWidth="1"/>
    <col min="14087" max="14087" width="6" style="3" customWidth="1"/>
    <col min="14088" max="14088" width="8.85546875" style="3" customWidth="1"/>
    <col min="14089" max="14089" width="7.7109375" style="3" customWidth="1"/>
    <col min="14090" max="14090" width="8.85546875" style="3" customWidth="1"/>
    <col min="14091" max="14091" width="9.140625" style="3" customWidth="1"/>
    <col min="14092" max="14092" width="7.140625" style="3" customWidth="1"/>
    <col min="14093" max="14336" width="8.85546875" style="3"/>
    <col min="14337" max="14337" width="1.28515625" style="3" customWidth="1"/>
    <col min="14338" max="14338" width="3.140625" style="3" customWidth="1"/>
    <col min="14339" max="14339" width="25.85546875" style="3" customWidth="1"/>
    <col min="14340" max="14340" width="5" style="3" customWidth="1"/>
    <col min="14341" max="14341" width="5.7109375" style="3" customWidth="1"/>
    <col min="14342" max="14342" width="6.28515625" style="3" customWidth="1"/>
    <col min="14343" max="14343" width="6" style="3" customWidth="1"/>
    <col min="14344" max="14344" width="8.85546875" style="3" customWidth="1"/>
    <col min="14345" max="14345" width="7.7109375" style="3" customWidth="1"/>
    <col min="14346" max="14346" width="8.85546875" style="3" customWidth="1"/>
    <col min="14347" max="14347" width="9.140625" style="3" customWidth="1"/>
    <col min="14348" max="14348" width="7.140625" style="3" customWidth="1"/>
    <col min="14349" max="14592" width="8.85546875" style="3"/>
    <col min="14593" max="14593" width="1.28515625" style="3" customWidth="1"/>
    <col min="14594" max="14594" width="3.140625" style="3" customWidth="1"/>
    <col min="14595" max="14595" width="25.85546875" style="3" customWidth="1"/>
    <col min="14596" max="14596" width="5" style="3" customWidth="1"/>
    <col min="14597" max="14597" width="5.7109375" style="3" customWidth="1"/>
    <col min="14598" max="14598" width="6.28515625" style="3" customWidth="1"/>
    <col min="14599" max="14599" width="6" style="3" customWidth="1"/>
    <col min="14600" max="14600" width="8.85546875" style="3" customWidth="1"/>
    <col min="14601" max="14601" width="7.7109375" style="3" customWidth="1"/>
    <col min="14602" max="14602" width="8.85546875" style="3" customWidth="1"/>
    <col min="14603" max="14603" width="9.140625" style="3" customWidth="1"/>
    <col min="14604" max="14604" width="7.140625" style="3" customWidth="1"/>
    <col min="14605" max="14848" width="8.85546875" style="3"/>
    <col min="14849" max="14849" width="1.28515625" style="3" customWidth="1"/>
    <col min="14850" max="14850" width="3.140625" style="3" customWidth="1"/>
    <col min="14851" max="14851" width="25.85546875" style="3" customWidth="1"/>
    <col min="14852" max="14852" width="5" style="3" customWidth="1"/>
    <col min="14853" max="14853" width="5.7109375" style="3" customWidth="1"/>
    <col min="14854" max="14854" width="6.28515625" style="3" customWidth="1"/>
    <col min="14855" max="14855" width="6" style="3" customWidth="1"/>
    <col min="14856" max="14856" width="8.85546875" style="3" customWidth="1"/>
    <col min="14857" max="14857" width="7.7109375" style="3" customWidth="1"/>
    <col min="14858" max="14858" width="8.85546875" style="3" customWidth="1"/>
    <col min="14859" max="14859" width="9.140625" style="3" customWidth="1"/>
    <col min="14860" max="14860" width="7.140625" style="3" customWidth="1"/>
    <col min="14861" max="15104" width="8.85546875" style="3"/>
    <col min="15105" max="15105" width="1.28515625" style="3" customWidth="1"/>
    <col min="15106" max="15106" width="3.140625" style="3" customWidth="1"/>
    <col min="15107" max="15107" width="25.85546875" style="3" customWidth="1"/>
    <col min="15108" max="15108" width="5" style="3" customWidth="1"/>
    <col min="15109" max="15109" width="5.7109375" style="3" customWidth="1"/>
    <col min="15110" max="15110" width="6.28515625" style="3" customWidth="1"/>
    <col min="15111" max="15111" width="6" style="3" customWidth="1"/>
    <col min="15112" max="15112" width="8.85546875" style="3" customWidth="1"/>
    <col min="15113" max="15113" width="7.7109375" style="3" customWidth="1"/>
    <col min="15114" max="15114" width="8.85546875" style="3" customWidth="1"/>
    <col min="15115" max="15115" width="9.140625" style="3" customWidth="1"/>
    <col min="15116" max="15116" width="7.140625" style="3" customWidth="1"/>
    <col min="15117" max="15360" width="8.85546875" style="3"/>
    <col min="15361" max="15361" width="1.28515625" style="3" customWidth="1"/>
    <col min="15362" max="15362" width="3.140625" style="3" customWidth="1"/>
    <col min="15363" max="15363" width="25.85546875" style="3" customWidth="1"/>
    <col min="15364" max="15364" width="5" style="3" customWidth="1"/>
    <col min="15365" max="15365" width="5.7109375" style="3" customWidth="1"/>
    <col min="15366" max="15366" width="6.28515625" style="3" customWidth="1"/>
    <col min="15367" max="15367" width="6" style="3" customWidth="1"/>
    <col min="15368" max="15368" width="8.85546875" style="3" customWidth="1"/>
    <col min="15369" max="15369" width="7.7109375" style="3" customWidth="1"/>
    <col min="15370" max="15370" width="8.85546875" style="3" customWidth="1"/>
    <col min="15371" max="15371" width="9.140625" style="3" customWidth="1"/>
    <col min="15372" max="15372" width="7.140625" style="3" customWidth="1"/>
    <col min="15373" max="15616" width="8.85546875" style="3"/>
    <col min="15617" max="15617" width="1.28515625" style="3" customWidth="1"/>
    <col min="15618" max="15618" width="3.140625" style="3" customWidth="1"/>
    <col min="15619" max="15619" width="25.85546875" style="3" customWidth="1"/>
    <col min="15620" max="15620" width="5" style="3" customWidth="1"/>
    <col min="15621" max="15621" width="5.7109375" style="3" customWidth="1"/>
    <col min="15622" max="15622" width="6.28515625" style="3" customWidth="1"/>
    <col min="15623" max="15623" width="6" style="3" customWidth="1"/>
    <col min="15624" max="15624" width="8.85546875" style="3" customWidth="1"/>
    <col min="15625" max="15625" width="7.7109375" style="3" customWidth="1"/>
    <col min="15626" max="15626" width="8.85546875" style="3" customWidth="1"/>
    <col min="15627" max="15627" width="9.140625" style="3" customWidth="1"/>
    <col min="15628" max="15628" width="7.140625" style="3" customWidth="1"/>
    <col min="15629" max="15872" width="8.85546875" style="3"/>
    <col min="15873" max="15873" width="1.28515625" style="3" customWidth="1"/>
    <col min="15874" max="15874" width="3.140625" style="3" customWidth="1"/>
    <col min="15875" max="15875" width="25.85546875" style="3" customWidth="1"/>
    <col min="15876" max="15876" width="5" style="3" customWidth="1"/>
    <col min="15877" max="15877" width="5.7109375" style="3" customWidth="1"/>
    <col min="15878" max="15878" width="6.28515625" style="3" customWidth="1"/>
    <col min="15879" max="15879" width="6" style="3" customWidth="1"/>
    <col min="15880" max="15880" width="8.85546875" style="3" customWidth="1"/>
    <col min="15881" max="15881" width="7.7109375" style="3" customWidth="1"/>
    <col min="15882" max="15882" width="8.85546875" style="3" customWidth="1"/>
    <col min="15883" max="15883" width="9.140625" style="3" customWidth="1"/>
    <col min="15884" max="15884" width="7.140625" style="3" customWidth="1"/>
    <col min="15885" max="16128" width="8.85546875" style="3"/>
    <col min="16129" max="16129" width="1.28515625" style="3" customWidth="1"/>
    <col min="16130" max="16130" width="3.140625" style="3" customWidth="1"/>
    <col min="16131" max="16131" width="25.85546875" style="3" customWidth="1"/>
    <col min="16132" max="16132" width="5" style="3" customWidth="1"/>
    <col min="16133" max="16133" width="5.7109375" style="3" customWidth="1"/>
    <col min="16134" max="16134" width="6.28515625" style="3" customWidth="1"/>
    <col min="16135" max="16135" width="6" style="3" customWidth="1"/>
    <col min="16136" max="16136" width="8.85546875" style="3" customWidth="1"/>
    <col min="16137" max="16137" width="7.7109375" style="3" customWidth="1"/>
    <col min="16138" max="16138" width="8.85546875" style="3" customWidth="1"/>
    <col min="16139" max="16139" width="9.140625" style="3" customWidth="1"/>
    <col min="16140" max="16140" width="7.140625" style="3" customWidth="1"/>
    <col min="16141" max="16384" width="8.85546875" style="3"/>
  </cols>
  <sheetData>
    <row r="1" spans="1:14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4" x14ac:dyDescent="0.25">
      <c r="A2" s="4"/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14" x14ac:dyDescent="0.25">
      <c r="A3" s="7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4" x14ac:dyDescent="0.25">
      <c r="C4" s="2" t="s">
        <v>1</v>
      </c>
      <c r="D4" s="1"/>
      <c r="E4" s="1"/>
      <c r="F4" s="1"/>
      <c r="G4" s="1"/>
      <c r="H4" s="1"/>
      <c r="I4" s="1"/>
      <c r="J4" s="1"/>
      <c r="K4" s="1"/>
      <c r="L4" s="1"/>
      <c r="M4" s="2"/>
    </row>
    <row r="5" spans="1:14" x14ac:dyDescent="0.25">
      <c r="C5" s="8" t="s">
        <v>2</v>
      </c>
      <c r="D5" s="1"/>
      <c r="E5" s="1"/>
      <c r="F5" s="1"/>
      <c r="G5" s="1"/>
      <c r="H5" s="1"/>
      <c r="I5" s="1"/>
      <c r="J5" s="1"/>
      <c r="K5" s="1"/>
      <c r="L5" s="1"/>
      <c r="M5" s="2"/>
    </row>
    <row r="6" spans="1:14" x14ac:dyDescent="0.25">
      <c r="C6" s="8"/>
      <c r="D6" s="1"/>
      <c r="E6" s="1"/>
      <c r="F6" s="1"/>
      <c r="G6" s="1"/>
      <c r="H6" s="1"/>
      <c r="I6" s="1"/>
      <c r="J6" s="1"/>
      <c r="K6" s="1"/>
      <c r="L6" s="1"/>
      <c r="M6" s="2"/>
    </row>
    <row r="7" spans="1:14" x14ac:dyDescent="0.25">
      <c r="C7" s="9" t="s">
        <v>3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4" x14ac:dyDescent="0.25">
      <c r="C8" s="8"/>
      <c r="D8" s="1"/>
      <c r="E8" s="1"/>
      <c r="F8" s="1"/>
      <c r="G8" s="1"/>
      <c r="H8" s="1"/>
      <c r="I8" s="1"/>
      <c r="J8" s="1"/>
      <c r="K8" s="1"/>
      <c r="L8" s="1"/>
      <c r="M8" s="2"/>
    </row>
    <row r="9" spans="1:14" x14ac:dyDescent="0.25">
      <c r="C9" s="11" t="s">
        <v>4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4" x14ac:dyDescent="0.25">
      <c r="C10" s="11" t="s">
        <v>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4" x14ac:dyDescent="0.25">
      <c r="C11" s="11" t="s">
        <v>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4" x14ac:dyDescent="0.25">
      <c r="C12" s="11" t="s">
        <v>7</v>
      </c>
      <c r="D12" s="13"/>
      <c r="E12" s="12"/>
      <c r="F12" s="12"/>
      <c r="G12" s="12"/>
      <c r="H12" s="12"/>
      <c r="I12" s="12"/>
      <c r="J12" s="12"/>
      <c r="K12" s="12"/>
      <c r="L12" s="12"/>
      <c r="M12" s="12"/>
    </row>
    <row r="13" spans="1:14" x14ac:dyDescent="0.25">
      <c r="C13" s="11" t="s">
        <v>8</v>
      </c>
      <c r="D13" s="13"/>
      <c r="E13" s="12"/>
      <c r="F13" s="12"/>
      <c r="G13" s="12"/>
      <c r="H13" s="12"/>
      <c r="I13" s="12"/>
      <c r="J13" s="12"/>
      <c r="K13" s="12"/>
      <c r="L13" s="12"/>
      <c r="M13" s="12"/>
    </row>
    <row r="14" spans="1:14" x14ac:dyDescent="0.25">
      <c r="C14" s="11" t="s">
        <v>9</v>
      </c>
      <c r="D14" s="13"/>
      <c r="E14" s="12"/>
      <c r="F14" s="12"/>
      <c r="G14" s="12"/>
      <c r="H14" s="12"/>
      <c r="I14" s="12"/>
      <c r="J14" s="12"/>
      <c r="K14" s="12"/>
      <c r="L14" s="12"/>
      <c r="M14" s="12"/>
    </row>
    <row r="15" spans="1:14" x14ac:dyDescent="0.25">
      <c r="C15" s="11" t="s">
        <v>10</v>
      </c>
      <c r="D15" s="14"/>
      <c r="E15" s="12"/>
      <c r="F15" s="12"/>
      <c r="G15" s="12"/>
      <c r="H15" s="12"/>
      <c r="I15" s="12"/>
      <c r="J15" s="12"/>
      <c r="K15" s="12"/>
      <c r="L15" s="12"/>
      <c r="M15" s="12"/>
    </row>
    <row r="16" spans="1:14" x14ac:dyDescent="0.25">
      <c r="C16" s="11" t="s">
        <v>11</v>
      </c>
      <c r="D16" s="14"/>
      <c r="E16" s="12"/>
      <c r="F16" s="12"/>
      <c r="G16" s="12"/>
      <c r="H16" s="12"/>
      <c r="I16" s="12"/>
      <c r="J16" s="12"/>
      <c r="K16" s="12"/>
      <c r="L16" s="12"/>
      <c r="M16" s="12"/>
    </row>
    <row r="17" spans="2:13" x14ac:dyDescent="0.25">
      <c r="C17" s="8"/>
      <c r="D17" s="1"/>
      <c r="E17" s="1"/>
      <c r="F17" s="1"/>
      <c r="G17" s="1"/>
      <c r="H17" s="1"/>
      <c r="I17" s="1"/>
      <c r="J17" s="1"/>
      <c r="K17" s="1"/>
      <c r="L17" s="1"/>
      <c r="M17" s="2"/>
    </row>
    <row r="18" spans="2:13" x14ac:dyDescent="0.25">
      <c r="C18" s="15" t="s">
        <v>12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2:13" ht="36" customHeight="1" x14ac:dyDescent="0.25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2:13" ht="30" customHeight="1" x14ac:dyDescent="0.25">
      <c r="C20" s="17" t="s">
        <v>13</v>
      </c>
      <c r="D20" s="18" t="s">
        <v>14</v>
      </c>
      <c r="E20" s="19"/>
      <c r="F20" s="19"/>
      <c r="G20" s="19"/>
      <c r="H20" s="19"/>
      <c r="I20" s="19"/>
      <c r="J20" s="19"/>
      <c r="K20" s="19"/>
      <c r="L20" s="19"/>
      <c r="M20" s="1"/>
    </row>
    <row r="21" spans="2:13" x14ac:dyDescent="0.25">
      <c r="C21" s="1" t="s">
        <v>15</v>
      </c>
      <c r="D21" s="20" t="s">
        <v>16</v>
      </c>
      <c r="E21" s="20"/>
      <c r="F21" s="20"/>
      <c r="G21" s="20"/>
      <c r="H21" s="20"/>
      <c r="I21" s="20"/>
      <c r="J21" s="20"/>
      <c r="K21" s="20"/>
      <c r="L21" s="20"/>
      <c r="M21" s="20"/>
    </row>
    <row r="22" spans="2:13" x14ac:dyDescent="0.25">
      <c r="C22" s="8" t="s">
        <v>17</v>
      </c>
      <c r="D22" s="20" t="s">
        <v>18</v>
      </c>
      <c r="E22" s="20"/>
      <c r="F22" s="20"/>
      <c r="G22" s="20"/>
      <c r="H22" s="20"/>
      <c r="I22" s="20"/>
      <c r="J22" s="20"/>
      <c r="K22" s="20"/>
      <c r="L22" s="20"/>
      <c r="M22" s="1"/>
    </row>
    <row r="23" spans="2:13" x14ac:dyDescent="0.25">
      <c r="C23" s="8" t="s">
        <v>15</v>
      </c>
      <c r="D23" s="20" t="s">
        <v>19</v>
      </c>
      <c r="E23" s="20"/>
      <c r="F23" s="20"/>
      <c r="G23" s="20"/>
      <c r="H23" s="20"/>
      <c r="I23" s="20"/>
      <c r="J23" s="20"/>
      <c r="K23" s="20"/>
      <c r="L23" s="20"/>
      <c r="M23" s="20"/>
    </row>
    <row r="24" spans="2:13" x14ac:dyDescent="0.25"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5.75" thickBot="1" x14ac:dyDescent="0.3">
      <c r="C25" s="7" t="s">
        <v>20</v>
      </c>
    </row>
    <row r="26" spans="2:13" customFormat="1" ht="32.450000000000003" customHeight="1" thickBot="1" x14ac:dyDescent="0.3">
      <c r="B26" s="21" t="s">
        <v>21</v>
      </c>
      <c r="C26" s="22" t="s">
        <v>22</v>
      </c>
      <c r="D26" s="22" t="s">
        <v>23</v>
      </c>
      <c r="E26" s="23" t="s">
        <v>24</v>
      </c>
      <c r="F26" s="23" t="s">
        <v>25</v>
      </c>
      <c r="G26" s="24" t="s">
        <v>26</v>
      </c>
      <c r="H26" s="22" t="s">
        <v>27</v>
      </c>
      <c r="I26" s="23" t="s">
        <v>28</v>
      </c>
      <c r="J26" s="25" t="s">
        <v>29</v>
      </c>
      <c r="K26" s="25" t="s">
        <v>30</v>
      </c>
      <c r="L26" s="26" t="s">
        <v>31</v>
      </c>
    </row>
    <row r="27" spans="2:13" customFormat="1" x14ac:dyDescent="0.25">
      <c r="B27" s="27">
        <v>1</v>
      </c>
      <c r="C27" s="28" t="s">
        <v>32</v>
      </c>
      <c r="D27" s="29">
        <v>2</v>
      </c>
      <c r="E27" s="30"/>
      <c r="F27" s="31">
        <f t="shared" ref="F27:F89" si="0">D27*E27</f>
        <v>0</v>
      </c>
      <c r="G27" s="32"/>
      <c r="H27" s="33">
        <f t="shared" ref="H27:H89" si="1">F27*G27</f>
        <v>0</v>
      </c>
      <c r="I27" s="30"/>
      <c r="J27" s="33">
        <f t="shared" ref="J27:J89" si="2">H27*I27%</f>
        <v>0</v>
      </c>
      <c r="K27" s="33">
        <f t="shared" ref="K27:K89" si="3">H27+J27</f>
        <v>0</v>
      </c>
      <c r="L27" s="34"/>
    </row>
    <row r="28" spans="2:13" customFormat="1" x14ac:dyDescent="0.25">
      <c r="B28" s="27">
        <f>1+B27</f>
        <v>2</v>
      </c>
      <c r="C28" s="35" t="s">
        <v>33</v>
      </c>
      <c r="D28" s="36">
        <v>3</v>
      </c>
      <c r="E28" s="37"/>
      <c r="F28" s="31">
        <f t="shared" si="0"/>
        <v>0</v>
      </c>
      <c r="G28" s="38"/>
      <c r="H28" s="33">
        <f t="shared" si="1"/>
        <v>0</v>
      </c>
      <c r="I28" s="37"/>
      <c r="J28" s="33">
        <f t="shared" si="2"/>
        <v>0</v>
      </c>
      <c r="K28" s="33">
        <f t="shared" si="3"/>
        <v>0</v>
      </c>
      <c r="L28" s="39"/>
    </row>
    <row r="29" spans="2:13" customFormat="1" x14ac:dyDescent="0.25">
      <c r="B29" s="27">
        <f t="shared" ref="B29:B92" si="4">1+B28</f>
        <v>3</v>
      </c>
      <c r="C29" s="35" t="s">
        <v>34</v>
      </c>
      <c r="D29" s="36">
        <v>1</v>
      </c>
      <c r="E29" s="37"/>
      <c r="F29" s="31">
        <f t="shared" si="0"/>
        <v>0</v>
      </c>
      <c r="G29" s="38"/>
      <c r="H29" s="33">
        <f t="shared" si="1"/>
        <v>0</v>
      </c>
      <c r="I29" s="37"/>
      <c r="J29" s="33">
        <f t="shared" si="2"/>
        <v>0</v>
      </c>
      <c r="K29" s="33">
        <f t="shared" si="3"/>
        <v>0</v>
      </c>
      <c r="L29" s="39"/>
    </row>
    <row r="30" spans="2:13" customFormat="1" ht="23.25" x14ac:dyDescent="0.25">
      <c r="B30" s="27">
        <f t="shared" si="4"/>
        <v>4</v>
      </c>
      <c r="C30" s="28" t="s">
        <v>35</v>
      </c>
      <c r="D30" s="36">
        <v>1</v>
      </c>
      <c r="E30" s="37"/>
      <c r="F30" s="31">
        <f t="shared" si="0"/>
        <v>0</v>
      </c>
      <c r="G30" s="38"/>
      <c r="H30" s="33">
        <f t="shared" si="1"/>
        <v>0</v>
      </c>
      <c r="I30" s="37"/>
      <c r="J30" s="33">
        <f t="shared" si="2"/>
        <v>0</v>
      </c>
      <c r="K30" s="33">
        <f t="shared" si="3"/>
        <v>0</v>
      </c>
      <c r="L30" s="39"/>
    </row>
    <row r="31" spans="2:13" customFormat="1" x14ac:dyDescent="0.25">
      <c r="B31" s="27">
        <f t="shared" si="4"/>
        <v>5</v>
      </c>
      <c r="C31" s="28" t="s">
        <v>36</v>
      </c>
      <c r="D31" s="36">
        <v>3</v>
      </c>
      <c r="E31" s="37"/>
      <c r="F31" s="31">
        <f t="shared" si="0"/>
        <v>0</v>
      </c>
      <c r="G31" s="38"/>
      <c r="H31" s="33">
        <f t="shared" si="1"/>
        <v>0</v>
      </c>
      <c r="I31" s="37"/>
      <c r="J31" s="33">
        <f t="shared" si="2"/>
        <v>0</v>
      </c>
      <c r="K31" s="33">
        <f t="shared" si="3"/>
        <v>0</v>
      </c>
      <c r="L31" s="39"/>
    </row>
    <row r="32" spans="2:13" customFormat="1" x14ac:dyDescent="0.25">
      <c r="B32" s="27">
        <f t="shared" si="4"/>
        <v>6</v>
      </c>
      <c r="C32" s="28" t="s">
        <v>37</v>
      </c>
      <c r="D32" s="36">
        <v>2</v>
      </c>
      <c r="E32" s="37"/>
      <c r="F32" s="31">
        <f t="shared" si="0"/>
        <v>0</v>
      </c>
      <c r="G32" s="38"/>
      <c r="H32" s="33">
        <f t="shared" si="1"/>
        <v>0</v>
      </c>
      <c r="I32" s="37"/>
      <c r="J32" s="33">
        <f t="shared" si="2"/>
        <v>0</v>
      </c>
      <c r="K32" s="33">
        <f t="shared" si="3"/>
        <v>0</v>
      </c>
      <c r="L32" s="39"/>
    </row>
    <row r="33" spans="2:12" customFormat="1" x14ac:dyDescent="0.25">
      <c r="B33" s="27">
        <f t="shared" si="4"/>
        <v>7</v>
      </c>
      <c r="C33" s="40" t="s">
        <v>38</v>
      </c>
      <c r="D33" s="36">
        <v>2</v>
      </c>
      <c r="E33" s="37"/>
      <c r="F33" s="31">
        <f t="shared" si="0"/>
        <v>0</v>
      </c>
      <c r="G33" s="38"/>
      <c r="H33" s="33">
        <f t="shared" si="1"/>
        <v>0</v>
      </c>
      <c r="I33" s="37"/>
      <c r="J33" s="33">
        <f t="shared" si="2"/>
        <v>0</v>
      </c>
      <c r="K33" s="33">
        <f t="shared" si="3"/>
        <v>0</v>
      </c>
      <c r="L33" s="39"/>
    </row>
    <row r="34" spans="2:12" customFormat="1" x14ac:dyDescent="0.25">
      <c r="B34" s="27">
        <f t="shared" si="4"/>
        <v>8</v>
      </c>
      <c r="C34" s="40" t="s">
        <v>39</v>
      </c>
      <c r="D34" s="36">
        <v>1</v>
      </c>
      <c r="E34" s="37"/>
      <c r="F34" s="31">
        <f t="shared" si="0"/>
        <v>0</v>
      </c>
      <c r="G34" s="38"/>
      <c r="H34" s="33">
        <f t="shared" si="1"/>
        <v>0</v>
      </c>
      <c r="I34" s="37"/>
      <c r="J34" s="33">
        <f t="shared" si="2"/>
        <v>0</v>
      </c>
      <c r="K34" s="33">
        <f t="shared" si="3"/>
        <v>0</v>
      </c>
      <c r="L34" s="39"/>
    </row>
    <row r="35" spans="2:12" customFormat="1" x14ac:dyDescent="0.25">
      <c r="B35" s="27">
        <f t="shared" si="4"/>
        <v>9</v>
      </c>
      <c r="C35" s="40" t="s">
        <v>40</v>
      </c>
      <c r="D35" s="36">
        <v>1</v>
      </c>
      <c r="E35" s="37"/>
      <c r="F35" s="31">
        <f t="shared" si="0"/>
        <v>0</v>
      </c>
      <c r="G35" s="38"/>
      <c r="H35" s="33">
        <f t="shared" si="1"/>
        <v>0</v>
      </c>
      <c r="I35" s="37"/>
      <c r="J35" s="33">
        <f t="shared" si="2"/>
        <v>0</v>
      </c>
      <c r="K35" s="33">
        <f t="shared" si="3"/>
        <v>0</v>
      </c>
      <c r="L35" s="39"/>
    </row>
    <row r="36" spans="2:12" customFormat="1" x14ac:dyDescent="0.25">
      <c r="B36" s="27">
        <f t="shared" si="4"/>
        <v>10</v>
      </c>
      <c r="C36" s="35" t="s">
        <v>41</v>
      </c>
      <c r="D36" s="36">
        <v>3</v>
      </c>
      <c r="E36" s="37"/>
      <c r="F36" s="31">
        <f t="shared" si="0"/>
        <v>0</v>
      </c>
      <c r="G36" s="38"/>
      <c r="H36" s="33">
        <f t="shared" si="1"/>
        <v>0</v>
      </c>
      <c r="I36" s="37"/>
      <c r="J36" s="33">
        <f t="shared" si="2"/>
        <v>0</v>
      </c>
      <c r="K36" s="33">
        <f t="shared" si="3"/>
        <v>0</v>
      </c>
      <c r="L36" s="39"/>
    </row>
    <row r="37" spans="2:12" customFormat="1" x14ac:dyDescent="0.25">
      <c r="B37" s="27">
        <f t="shared" si="4"/>
        <v>11</v>
      </c>
      <c r="C37" s="35" t="s">
        <v>42</v>
      </c>
      <c r="D37" s="36">
        <v>1</v>
      </c>
      <c r="E37" s="37"/>
      <c r="F37" s="31">
        <f t="shared" si="0"/>
        <v>0</v>
      </c>
      <c r="G37" s="38"/>
      <c r="H37" s="33">
        <f t="shared" si="1"/>
        <v>0</v>
      </c>
      <c r="I37" s="37"/>
      <c r="J37" s="33">
        <f t="shared" si="2"/>
        <v>0</v>
      </c>
      <c r="K37" s="33">
        <f t="shared" si="3"/>
        <v>0</v>
      </c>
      <c r="L37" s="39"/>
    </row>
    <row r="38" spans="2:12" customFormat="1" x14ac:dyDescent="0.25">
      <c r="B38" s="27">
        <f t="shared" si="4"/>
        <v>12</v>
      </c>
      <c r="C38" s="28" t="s">
        <v>43</v>
      </c>
      <c r="D38" s="36">
        <v>1</v>
      </c>
      <c r="E38" s="37"/>
      <c r="F38" s="31">
        <f t="shared" si="0"/>
        <v>0</v>
      </c>
      <c r="G38" s="38"/>
      <c r="H38" s="33">
        <f t="shared" si="1"/>
        <v>0</v>
      </c>
      <c r="I38" s="37"/>
      <c r="J38" s="33">
        <f t="shared" si="2"/>
        <v>0</v>
      </c>
      <c r="K38" s="33">
        <f t="shared" si="3"/>
        <v>0</v>
      </c>
      <c r="L38" s="39"/>
    </row>
    <row r="39" spans="2:12" customFormat="1" x14ac:dyDescent="0.25">
      <c r="B39" s="27">
        <f t="shared" si="4"/>
        <v>13</v>
      </c>
      <c r="C39" s="28" t="s">
        <v>44</v>
      </c>
      <c r="D39" s="36">
        <v>1</v>
      </c>
      <c r="E39" s="37"/>
      <c r="F39" s="31">
        <f t="shared" si="0"/>
        <v>0</v>
      </c>
      <c r="G39" s="38"/>
      <c r="H39" s="33">
        <f t="shared" si="1"/>
        <v>0</v>
      </c>
      <c r="I39" s="37"/>
      <c r="J39" s="33">
        <f t="shared" si="2"/>
        <v>0</v>
      </c>
      <c r="K39" s="33">
        <f t="shared" si="3"/>
        <v>0</v>
      </c>
      <c r="L39" s="39"/>
    </row>
    <row r="40" spans="2:12" customFormat="1" x14ac:dyDescent="0.25">
      <c r="B40" s="27">
        <f t="shared" si="4"/>
        <v>14</v>
      </c>
      <c r="C40" s="28" t="s">
        <v>45</v>
      </c>
      <c r="D40" s="36">
        <v>2</v>
      </c>
      <c r="E40" s="37"/>
      <c r="F40" s="31">
        <f t="shared" si="0"/>
        <v>0</v>
      </c>
      <c r="G40" s="38"/>
      <c r="H40" s="33">
        <f t="shared" si="1"/>
        <v>0</v>
      </c>
      <c r="I40" s="37"/>
      <c r="J40" s="33">
        <f t="shared" si="2"/>
        <v>0</v>
      </c>
      <c r="K40" s="33">
        <f t="shared" si="3"/>
        <v>0</v>
      </c>
      <c r="L40" s="39"/>
    </row>
    <row r="41" spans="2:12" customFormat="1" x14ac:dyDescent="0.25">
      <c r="B41" s="27">
        <f t="shared" si="4"/>
        <v>15</v>
      </c>
      <c r="C41" s="40" t="s">
        <v>46</v>
      </c>
      <c r="D41" s="36">
        <v>1</v>
      </c>
      <c r="E41" s="37"/>
      <c r="F41" s="31">
        <f t="shared" si="0"/>
        <v>0</v>
      </c>
      <c r="G41" s="38"/>
      <c r="H41" s="33">
        <f t="shared" si="1"/>
        <v>0</v>
      </c>
      <c r="I41" s="37"/>
      <c r="J41" s="33">
        <f t="shared" si="2"/>
        <v>0</v>
      </c>
      <c r="K41" s="33">
        <f t="shared" si="3"/>
        <v>0</v>
      </c>
      <c r="L41" s="39"/>
    </row>
    <row r="42" spans="2:12" customFormat="1" x14ac:dyDescent="0.25">
      <c r="B42" s="27">
        <f t="shared" si="4"/>
        <v>16</v>
      </c>
      <c r="C42" s="40" t="s">
        <v>47</v>
      </c>
      <c r="D42" s="36">
        <v>1</v>
      </c>
      <c r="E42" s="37"/>
      <c r="F42" s="31">
        <f t="shared" si="0"/>
        <v>0</v>
      </c>
      <c r="G42" s="38"/>
      <c r="H42" s="33">
        <f t="shared" si="1"/>
        <v>0</v>
      </c>
      <c r="I42" s="37"/>
      <c r="J42" s="33">
        <f t="shared" si="2"/>
        <v>0</v>
      </c>
      <c r="K42" s="33">
        <f t="shared" si="3"/>
        <v>0</v>
      </c>
      <c r="L42" s="39"/>
    </row>
    <row r="43" spans="2:12" customFormat="1" x14ac:dyDescent="0.25">
      <c r="B43" s="27">
        <f t="shared" si="4"/>
        <v>17</v>
      </c>
      <c r="C43" s="40" t="s">
        <v>48</v>
      </c>
      <c r="D43" s="36">
        <v>1</v>
      </c>
      <c r="E43" s="37"/>
      <c r="F43" s="31">
        <f t="shared" si="0"/>
        <v>0</v>
      </c>
      <c r="G43" s="38"/>
      <c r="H43" s="33">
        <f t="shared" si="1"/>
        <v>0</v>
      </c>
      <c r="I43" s="37"/>
      <c r="J43" s="33">
        <f t="shared" si="2"/>
        <v>0</v>
      </c>
      <c r="K43" s="33">
        <f t="shared" si="3"/>
        <v>0</v>
      </c>
      <c r="L43" s="39"/>
    </row>
    <row r="44" spans="2:12" customFormat="1" ht="22.5" x14ac:dyDescent="0.25">
      <c r="B44" s="27">
        <f t="shared" si="4"/>
        <v>18</v>
      </c>
      <c r="C44" s="40" t="s">
        <v>49</v>
      </c>
      <c r="D44" s="36">
        <v>2</v>
      </c>
      <c r="E44" s="37"/>
      <c r="F44" s="31">
        <f t="shared" si="0"/>
        <v>0</v>
      </c>
      <c r="G44" s="38"/>
      <c r="H44" s="33">
        <f t="shared" si="1"/>
        <v>0</v>
      </c>
      <c r="I44" s="37"/>
      <c r="J44" s="33">
        <f t="shared" si="2"/>
        <v>0</v>
      </c>
      <c r="K44" s="33">
        <f t="shared" si="3"/>
        <v>0</v>
      </c>
      <c r="L44" s="39"/>
    </row>
    <row r="45" spans="2:12" customFormat="1" x14ac:dyDescent="0.25">
      <c r="B45" s="27">
        <f t="shared" si="4"/>
        <v>19</v>
      </c>
      <c r="C45" s="28" t="s">
        <v>50</v>
      </c>
      <c r="D45" s="36">
        <v>1</v>
      </c>
      <c r="E45" s="37"/>
      <c r="F45" s="31">
        <f t="shared" si="0"/>
        <v>0</v>
      </c>
      <c r="G45" s="38"/>
      <c r="H45" s="33">
        <f t="shared" si="1"/>
        <v>0</v>
      </c>
      <c r="I45" s="37"/>
      <c r="J45" s="33">
        <f t="shared" si="2"/>
        <v>0</v>
      </c>
      <c r="K45" s="33">
        <f t="shared" si="3"/>
        <v>0</v>
      </c>
      <c r="L45" s="39"/>
    </row>
    <row r="46" spans="2:12" customFormat="1" x14ac:dyDescent="0.25">
      <c r="B46" s="27">
        <f t="shared" si="4"/>
        <v>20</v>
      </c>
      <c r="C46" s="28" t="s">
        <v>51</v>
      </c>
      <c r="D46" s="36">
        <v>1</v>
      </c>
      <c r="E46" s="37"/>
      <c r="F46" s="31">
        <f t="shared" si="0"/>
        <v>0</v>
      </c>
      <c r="G46" s="38"/>
      <c r="H46" s="33">
        <f t="shared" si="1"/>
        <v>0</v>
      </c>
      <c r="I46" s="37"/>
      <c r="J46" s="33">
        <f t="shared" si="2"/>
        <v>0</v>
      </c>
      <c r="K46" s="33">
        <f t="shared" si="3"/>
        <v>0</v>
      </c>
      <c r="L46" s="39"/>
    </row>
    <row r="47" spans="2:12" customFormat="1" x14ac:dyDescent="0.25">
      <c r="B47" s="27">
        <f t="shared" si="4"/>
        <v>21</v>
      </c>
      <c r="C47" s="28" t="s">
        <v>52</v>
      </c>
      <c r="D47" s="36">
        <v>1</v>
      </c>
      <c r="E47" s="37"/>
      <c r="F47" s="31">
        <f t="shared" si="0"/>
        <v>0</v>
      </c>
      <c r="G47" s="38"/>
      <c r="H47" s="33">
        <f t="shared" si="1"/>
        <v>0</v>
      </c>
      <c r="I47" s="37"/>
      <c r="J47" s="33">
        <f t="shared" si="2"/>
        <v>0</v>
      </c>
      <c r="K47" s="33">
        <f t="shared" si="3"/>
        <v>0</v>
      </c>
      <c r="L47" s="39"/>
    </row>
    <row r="48" spans="2:12" customFormat="1" x14ac:dyDescent="0.25">
      <c r="B48" s="27">
        <f t="shared" si="4"/>
        <v>22</v>
      </c>
      <c r="C48" s="35" t="s">
        <v>53</v>
      </c>
      <c r="D48" s="36">
        <v>1</v>
      </c>
      <c r="E48" s="37"/>
      <c r="F48" s="31">
        <f t="shared" si="0"/>
        <v>0</v>
      </c>
      <c r="G48" s="38"/>
      <c r="H48" s="33">
        <f t="shared" si="1"/>
        <v>0</v>
      </c>
      <c r="I48" s="37"/>
      <c r="J48" s="33">
        <f t="shared" si="2"/>
        <v>0</v>
      </c>
      <c r="K48" s="33">
        <f t="shared" si="3"/>
        <v>0</v>
      </c>
      <c r="L48" s="39"/>
    </row>
    <row r="49" spans="2:12" customFormat="1" x14ac:dyDescent="0.25">
      <c r="B49" s="27">
        <f t="shared" si="4"/>
        <v>23</v>
      </c>
      <c r="C49" s="35" t="s">
        <v>54</v>
      </c>
      <c r="D49" s="36">
        <v>2</v>
      </c>
      <c r="E49" s="37"/>
      <c r="F49" s="31">
        <f t="shared" si="0"/>
        <v>0</v>
      </c>
      <c r="G49" s="38"/>
      <c r="H49" s="33">
        <f t="shared" si="1"/>
        <v>0</v>
      </c>
      <c r="I49" s="37"/>
      <c r="J49" s="33">
        <f t="shared" si="2"/>
        <v>0</v>
      </c>
      <c r="K49" s="33">
        <f t="shared" si="3"/>
        <v>0</v>
      </c>
      <c r="L49" s="39"/>
    </row>
    <row r="50" spans="2:12" customFormat="1" x14ac:dyDescent="0.25">
      <c r="B50" s="27">
        <f t="shared" si="4"/>
        <v>24</v>
      </c>
      <c r="C50" s="40" t="s">
        <v>55</v>
      </c>
      <c r="D50" s="36">
        <v>4</v>
      </c>
      <c r="E50" s="37"/>
      <c r="F50" s="31">
        <f t="shared" si="0"/>
        <v>0</v>
      </c>
      <c r="G50" s="38"/>
      <c r="H50" s="33">
        <f t="shared" si="1"/>
        <v>0</v>
      </c>
      <c r="I50" s="37"/>
      <c r="J50" s="33">
        <f t="shared" si="2"/>
        <v>0</v>
      </c>
      <c r="K50" s="33">
        <f t="shared" si="3"/>
        <v>0</v>
      </c>
      <c r="L50" s="39"/>
    </row>
    <row r="51" spans="2:12" customFormat="1" ht="23.25" x14ac:dyDescent="0.25">
      <c r="B51" s="27">
        <f t="shared" si="4"/>
        <v>25</v>
      </c>
      <c r="C51" s="35" t="s">
        <v>56</v>
      </c>
      <c r="D51" s="36">
        <v>1</v>
      </c>
      <c r="E51" s="37"/>
      <c r="F51" s="31">
        <f t="shared" si="0"/>
        <v>0</v>
      </c>
      <c r="G51" s="38"/>
      <c r="H51" s="33">
        <f t="shared" si="1"/>
        <v>0</v>
      </c>
      <c r="I51" s="37"/>
      <c r="J51" s="33">
        <f t="shared" si="2"/>
        <v>0</v>
      </c>
      <c r="K51" s="33">
        <f t="shared" si="3"/>
        <v>0</v>
      </c>
      <c r="L51" s="39"/>
    </row>
    <row r="52" spans="2:12" customFormat="1" x14ac:dyDescent="0.25">
      <c r="B52" s="27">
        <f t="shared" si="4"/>
        <v>26</v>
      </c>
      <c r="C52" s="35" t="s">
        <v>57</v>
      </c>
      <c r="D52" s="36">
        <v>1</v>
      </c>
      <c r="E52" s="37"/>
      <c r="F52" s="31">
        <f t="shared" si="0"/>
        <v>0</v>
      </c>
      <c r="G52" s="38"/>
      <c r="H52" s="33">
        <f t="shared" si="1"/>
        <v>0</v>
      </c>
      <c r="I52" s="37"/>
      <c r="J52" s="33">
        <f t="shared" si="2"/>
        <v>0</v>
      </c>
      <c r="K52" s="33">
        <f t="shared" si="3"/>
        <v>0</v>
      </c>
      <c r="L52" s="39"/>
    </row>
    <row r="53" spans="2:12" customFormat="1" x14ac:dyDescent="0.25">
      <c r="B53" s="27">
        <f t="shared" si="4"/>
        <v>27</v>
      </c>
      <c r="C53" s="35" t="s">
        <v>58</v>
      </c>
      <c r="D53" s="36">
        <v>1</v>
      </c>
      <c r="E53" s="37"/>
      <c r="F53" s="31">
        <f t="shared" si="0"/>
        <v>0</v>
      </c>
      <c r="G53" s="38"/>
      <c r="H53" s="33">
        <f t="shared" si="1"/>
        <v>0</v>
      </c>
      <c r="I53" s="37"/>
      <c r="J53" s="33">
        <f t="shared" si="2"/>
        <v>0</v>
      </c>
      <c r="K53" s="33">
        <f t="shared" si="3"/>
        <v>0</v>
      </c>
      <c r="L53" s="39"/>
    </row>
    <row r="54" spans="2:12" customFormat="1" x14ac:dyDescent="0.25">
      <c r="B54" s="27">
        <f t="shared" si="4"/>
        <v>28</v>
      </c>
      <c r="C54" s="35" t="s">
        <v>59</v>
      </c>
      <c r="D54" s="36">
        <v>1</v>
      </c>
      <c r="E54" s="37"/>
      <c r="F54" s="31">
        <f t="shared" si="0"/>
        <v>0</v>
      </c>
      <c r="G54" s="38"/>
      <c r="H54" s="33">
        <f t="shared" si="1"/>
        <v>0</v>
      </c>
      <c r="I54" s="37"/>
      <c r="J54" s="33">
        <f t="shared" si="2"/>
        <v>0</v>
      </c>
      <c r="K54" s="33">
        <f t="shared" si="3"/>
        <v>0</v>
      </c>
      <c r="L54" s="39"/>
    </row>
    <row r="55" spans="2:12" customFormat="1" x14ac:dyDescent="0.25">
      <c r="B55" s="27">
        <f t="shared" si="4"/>
        <v>29</v>
      </c>
      <c r="C55" s="35" t="s">
        <v>60</v>
      </c>
      <c r="D55" s="36">
        <v>1</v>
      </c>
      <c r="E55" s="37"/>
      <c r="F55" s="31">
        <f t="shared" si="0"/>
        <v>0</v>
      </c>
      <c r="G55" s="38"/>
      <c r="H55" s="33">
        <f t="shared" si="1"/>
        <v>0</v>
      </c>
      <c r="I55" s="37"/>
      <c r="J55" s="33">
        <f t="shared" si="2"/>
        <v>0</v>
      </c>
      <c r="K55" s="33">
        <f t="shared" si="3"/>
        <v>0</v>
      </c>
      <c r="L55" s="39"/>
    </row>
    <row r="56" spans="2:12" customFormat="1" ht="23.25" x14ac:dyDescent="0.25">
      <c r="B56" s="27">
        <f t="shared" si="4"/>
        <v>30</v>
      </c>
      <c r="C56" s="35" t="s">
        <v>61</v>
      </c>
      <c r="D56" s="36">
        <v>3</v>
      </c>
      <c r="E56" s="37"/>
      <c r="F56" s="31">
        <f t="shared" si="0"/>
        <v>0</v>
      </c>
      <c r="G56" s="38"/>
      <c r="H56" s="33">
        <f t="shared" si="1"/>
        <v>0</v>
      </c>
      <c r="I56" s="37"/>
      <c r="J56" s="33">
        <f t="shared" si="2"/>
        <v>0</v>
      </c>
      <c r="K56" s="33">
        <f t="shared" si="3"/>
        <v>0</v>
      </c>
      <c r="L56" s="39"/>
    </row>
    <row r="57" spans="2:12" customFormat="1" x14ac:dyDescent="0.25">
      <c r="B57" s="27">
        <f t="shared" si="4"/>
        <v>31</v>
      </c>
      <c r="C57" s="35" t="s">
        <v>62</v>
      </c>
      <c r="D57" s="36">
        <v>2</v>
      </c>
      <c r="E57" s="37"/>
      <c r="F57" s="31">
        <f t="shared" si="0"/>
        <v>0</v>
      </c>
      <c r="G57" s="38"/>
      <c r="H57" s="33">
        <f t="shared" si="1"/>
        <v>0</v>
      </c>
      <c r="I57" s="37"/>
      <c r="J57" s="33">
        <f t="shared" si="2"/>
        <v>0</v>
      </c>
      <c r="K57" s="33">
        <f t="shared" si="3"/>
        <v>0</v>
      </c>
      <c r="L57" s="39"/>
    </row>
    <row r="58" spans="2:12" customFormat="1" x14ac:dyDescent="0.25">
      <c r="B58" s="27">
        <f t="shared" si="4"/>
        <v>32</v>
      </c>
      <c r="C58" s="28" t="s">
        <v>63</v>
      </c>
      <c r="D58" s="36">
        <v>1</v>
      </c>
      <c r="E58" s="37"/>
      <c r="F58" s="31">
        <f t="shared" si="0"/>
        <v>0</v>
      </c>
      <c r="G58" s="38"/>
      <c r="H58" s="33">
        <f t="shared" si="1"/>
        <v>0</v>
      </c>
      <c r="I58" s="37"/>
      <c r="J58" s="33">
        <f t="shared" si="2"/>
        <v>0</v>
      </c>
      <c r="K58" s="33">
        <f t="shared" si="3"/>
        <v>0</v>
      </c>
      <c r="L58" s="39"/>
    </row>
    <row r="59" spans="2:12" customFormat="1" x14ac:dyDescent="0.25">
      <c r="B59" s="27">
        <f t="shared" si="4"/>
        <v>33</v>
      </c>
      <c r="C59" s="41" t="s">
        <v>64</v>
      </c>
      <c r="D59" s="36">
        <v>1</v>
      </c>
      <c r="E59" s="37"/>
      <c r="F59" s="31">
        <f t="shared" si="0"/>
        <v>0</v>
      </c>
      <c r="G59" s="38"/>
      <c r="H59" s="33">
        <f t="shared" si="1"/>
        <v>0</v>
      </c>
      <c r="I59" s="37"/>
      <c r="J59" s="33">
        <f t="shared" si="2"/>
        <v>0</v>
      </c>
      <c r="K59" s="33">
        <f t="shared" si="3"/>
        <v>0</v>
      </c>
      <c r="L59" s="39"/>
    </row>
    <row r="60" spans="2:12" customFormat="1" x14ac:dyDescent="0.25">
      <c r="B60" s="27">
        <f t="shared" si="4"/>
        <v>34</v>
      </c>
      <c r="C60" s="28" t="s">
        <v>65</v>
      </c>
      <c r="D60" s="36">
        <v>1</v>
      </c>
      <c r="E60" s="37"/>
      <c r="F60" s="31">
        <f t="shared" si="0"/>
        <v>0</v>
      </c>
      <c r="G60" s="38"/>
      <c r="H60" s="33">
        <f t="shared" si="1"/>
        <v>0</v>
      </c>
      <c r="I60" s="37"/>
      <c r="J60" s="33">
        <f t="shared" si="2"/>
        <v>0</v>
      </c>
      <c r="K60" s="33">
        <f t="shared" si="3"/>
        <v>0</v>
      </c>
      <c r="L60" s="39"/>
    </row>
    <row r="61" spans="2:12" customFormat="1" x14ac:dyDescent="0.25">
      <c r="B61" s="27">
        <f t="shared" si="4"/>
        <v>35</v>
      </c>
      <c r="C61" s="28" t="s">
        <v>66</v>
      </c>
      <c r="D61" s="36">
        <v>1</v>
      </c>
      <c r="E61" s="37"/>
      <c r="F61" s="31">
        <f t="shared" si="0"/>
        <v>0</v>
      </c>
      <c r="G61" s="38"/>
      <c r="H61" s="33">
        <f t="shared" si="1"/>
        <v>0</v>
      </c>
      <c r="I61" s="37"/>
      <c r="J61" s="33">
        <f t="shared" si="2"/>
        <v>0</v>
      </c>
      <c r="K61" s="33">
        <f t="shared" si="3"/>
        <v>0</v>
      </c>
      <c r="L61" s="39"/>
    </row>
    <row r="62" spans="2:12" customFormat="1" x14ac:dyDescent="0.25">
      <c r="B62" s="27">
        <f t="shared" si="4"/>
        <v>36</v>
      </c>
      <c r="C62" s="35" t="s">
        <v>67</v>
      </c>
      <c r="D62" s="36">
        <v>1</v>
      </c>
      <c r="E62" s="37"/>
      <c r="F62" s="31">
        <f t="shared" si="0"/>
        <v>0</v>
      </c>
      <c r="G62" s="38"/>
      <c r="H62" s="33">
        <f t="shared" si="1"/>
        <v>0</v>
      </c>
      <c r="I62" s="37"/>
      <c r="J62" s="33">
        <f t="shared" si="2"/>
        <v>0</v>
      </c>
      <c r="K62" s="33">
        <f t="shared" si="3"/>
        <v>0</v>
      </c>
      <c r="L62" s="39"/>
    </row>
    <row r="63" spans="2:12" customFormat="1" x14ac:dyDescent="0.25">
      <c r="B63" s="27">
        <f t="shared" si="4"/>
        <v>37</v>
      </c>
      <c r="C63" s="42" t="s">
        <v>68</v>
      </c>
      <c r="D63" s="36">
        <v>3</v>
      </c>
      <c r="E63" s="37"/>
      <c r="F63" s="31">
        <f t="shared" si="0"/>
        <v>0</v>
      </c>
      <c r="G63" s="38"/>
      <c r="H63" s="33">
        <f t="shared" si="1"/>
        <v>0</v>
      </c>
      <c r="I63" s="37"/>
      <c r="J63" s="33">
        <f t="shared" si="2"/>
        <v>0</v>
      </c>
      <c r="K63" s="33">
        <f t="shared" si="3"/>
        <v>0</v>
      </c>
      <c r="L63" s="39"/>
    </row>
    <row r="64" spans="2:12" customFormat="1" x14ac:dyDescent="0.25">
      <c r="B64" s="27">
        <f t="shared" si="4"/>
        <v>38</v>
      </c>
      <c r="C64" s="35" t="s">
        <v>69</v>
      </c>
      <c r="D64" s="36">
        <v>3</v>
      </c>
      <c r="E64" s="37"/>
      <c r="F64" s="31">
        <f t="shared" si="0"/>
        <v>0</v>
      </c>
      <c r="G64" s="38"/>
      <c r="H64" s="33">
        <f t="shared" si="1"/>
        <v>0</v>
      </c>
      <c r="I64" s="37"/>
      <c r="J64" s="33">
        <f t="shared" si="2"/>
        <v>0</v>
      </c>
      <c r="K64" s="33">
        <f t="shared" si="3"/>
        <v>0</v>
      </c>
      <c r="L64" s="39"/>
    </row>
    <row r="65" spans="2:12" customFormat="1" x14ac:dyDescent="0.25">
      <c r="B65" s="27">
        <f t="shared" si="4"/>
        <v>39</v>
      </c>
      <c r="C65" s="35" t="s">
        <v>70</v>
      </c>
      <c r="D65" s="36">
        <v>1</v>
      </c>
      <c r="E65" s="37"/>
      <c r="F65" s="31">
        <f t="shared" si="0"/>
        <v>0</v>
      </c>
      <c r="G65" s="38"/>
      <c r="H65" s="33">
        <f t="shared" si="1"/>
        <v>0</v>
      </c>
      <c r="I65" s="37"/>
      <c r="J65" s="33">
        <f t="shared" si="2"/>
        <v>0</v>
      </c>
      <c r="K65" s="33">
        <f t="shared" si="3"/>
        <v>0</v>
      </c>
      <c r="L65" s="39"/>
    </row>
    <row r="66" spans="2:12" customFormat="1" x14ac:dyDescent="0.25">
      <c r="B66" s="27">
        <f t="shared" si="4"/>
        <v>40</v>
      </c>
      <c r="C66" s="28" t="s">
        <v>71</v>
      </c>
      <c r="D66" s="36">
        <v>1</v>
      </c>
      <c r="E66" s="37"/>
      <c r="F66" s="31">
        <f t="shared" si="0"/>
        <v>0</v>
      </c>
      <c r="G66" s="38"/>
      <c r="H66" s="33">
        <f t="shared" si="1"/>
        <v>0</v>
      </c>
      <c r="I66" s="37"/>
      <c r="J66" s="33">
        <f t="shared" si="2"/>
        <v>0</v>
      </c>
      <c r="K66" s="33">
        <f t="shared" si="3"/>
        <v>0</v>
      </c>
      <c r="L66" s="39"/>
    </row>
    <row r="67" spans="2:12" customFormat="1" x14ac:dyDescent="0.25">
      <c r="B67" s="27">
        <f t="shared" si="4"/>
        <v>41</v>
      </c>
      <c r="C67" s="28" t="s">
        <v>72</v>
      </c>
      <c r="D67" s="36">
        <v>1</v>
      </c>
      <c r="E67" s="37"/>
      <c r="F67" s="31">
        <f t="shared" si="0"/>
        <v>0</v>
      </c>
      <c r="G67" s="38"/>
      <c r="H67" s="33">
        <f t="shared" si="1"/>
        <v>0</v>
      </c>
      <c r="I67" s="37"/>
      <c r="J67" s="33">
        <f t="shared" si="2"/>
        <v>0</v>
      </c>
      <c r="K67" s="33">
        <f t="shared" si="3"/>
        <v>0</v>
      </c>
      <c r="L67" s="39"/>
    </row>
    <row r="68" spans="2:12" customFormat="1" x14ac:dyDescent="0.25">
      <c r="B68" s="27">
        <f t="shared" si="4"/>
        <v>42</v>
      </c>
      <c r="C68" s="35" t="s">
        <v>73</v>
      </c>
      <c r="D68" s="36">
        <v>2</v>
      </c>
      <c r="E68" s="37"/>
      <c r="F68" s="31">
        <f t="shared" si="0"/>
        <v>0</v>
      </c>
      <c r="G68" s="38"/>
      <c r="H68" s="33">
        <f t="shared" si="1"/>
        <v>0</v>
      </c>
      <c r="I68" s="37"/>
      <c r="J68" s="33">
        <f t="shared" si="2"/>
        <v>0</v>
      </c>
      <c r="K68" s="33">
        <f t="shared" si="3"/>
        <v>0</v>
      </c>
      <c r="L68" s="39"/>
    </row>
    <row r="69" spans="2:12" customFormat="1" x14ac:dyDescent="0.25">
      <c r="B69" s="27">
        <f t="shared" si="4"/>
        <v>43</v>
      </c>
      <c r="C69" s="28" t="s">
        <v>74</v>
      </c>
      <c r="D69" s="36">
        <v>1</v>
      </c>
      <c r="E69" s="37"/>
      <c r="F69" s="31">
        <f t="shared" si="0"/>
        <v>0</v>
      </c>
      <c r="G69" s="38"/>
      <c r="H69" s="33">
        <f t="shared" si="1"/>
        <v>0</v>
      </c>
      <c r="I69" s="37"/>
      <c r="J69" s="33">
        <f t="shared" si="2"/>
        <v>0</v>
      </c>
      <c r="K69" s="33">
        <f t="shared" si="3"/>
        <v>0</v>
      </c>
      <c r="L69" s="39"/>
    </row>
    <row r="70" spans="2:12" customFormat="1" x14ac:dyDescent="0.25">
      <c r="B70" s="27">
        <f t="shared" si="4"/>
        <v>44</v>
      </c>
      <c r="C70" s="28" t="s">
        <v>75</v>
      </c>
      <c r="D70" s="36">
        <v>1</v>
      </c>
      <c r="E70" s="37"/>
      <c r="F70" s="31">
        <f t="shared" si="0"/>
        <v>0</v>
      </c>
      <c r="G70" s="38"/>
      <c r="H70" s="33">
        <f t="shared" si="1"/>
        <v>0</v>
      </c>
      <c r="I70" s="37"/>
      <c r="J70" s="33">
        <f t="shared" si="2"/>
        <v>0</v>
      </c>
      <c r="K70" s="33">
        <f t="shared" si="3"/>
        <v>0</v>
      </c>
      <c r="L70" s="39"/>
    </row>
    <row r="71" spans="2:12" customFormat="1" x14ac:dyDescent="0.25">
      <c r="B71" s="27">
        <f t="shared" si="4"/>
        <v>45</v>
      </c>
      <c r="C71" s="28" t="s">
        <v>76</v>
      </c>
      <c r="D71" s="36">
        <v>1</v>
      </c>
      <c r="E71" s="37"/>
      <c r="F71" s="31">
        <f t="shared" si="0"/>
        <v>0</v>
      </c>
      <c r="G71" s="38"/>
      <c r="H71" s="33">
        <f t="shared" si="1"/>
        <v>0</v>
      </c>
      <c r="I71" s="37"/>
      <c r="J71" s="33">
        <f t="shared" si="2"/>
        <v>0</v>
      </c>
      <c r="K71" s="33">
        <f t="shared" si="3"/>
        <v>0</v>
      </c>
      <c r="L71" s="39"/>
    </row>
    <row r="72" spans="2:12" customFormat="1" x14ac:dyDescent="0.25">
      <c r="B72" s="27">
        <f t="shared" si="4"/>
        <v>46</v>
      </c>
      <c r="C72" s="28" t="s">
        <v>77</v>
      </c>
      <c r="D72" s="36">
        <v>3</v>
      </c>
      <c r="E72" s="37"/>
      <c r="F72" s="31">
        <f t="shared" si="0"/>
        <v>0</v>
      </c>
      <c r="G72" s="38"/>
      <c r="H72" s="33">
        <f t="shared" si="1"/>
        <v>0</v>
      </c>
      <c r="I72" s="37"/>
      <c r="J72" s="33">
        <f t="shared" si="2"/>
        <v>0</v>
      </c>
      <c r="K72" s="33">
        <f t="shared" si="3"/>
        <v>0</v>
      </c>
      <c r="L72" s="39"/>
    </row>
    <row r="73" spans="2:12" customFormat="1" x14ac:dyDescent="0.25">
      <c r="B73" s="27">
        <f t="shared" si="4"/>
        <v>47</v>
      </c>
      <c r="C73" s="40" t="s">
        <v>78</v>
      </c>
      <c r="D73" s="36">
        <v>2</v>
      </c>
      <c r="E73" s="37"/>
      <c r="F73" s="31">
        <f t="shared" si="0"/>
        <v>0</v>
      </c>
      <c r="G73" s="38"/>
      <c r="H73" s="33">
        <f t="shared" si="1"/>
        <v>0</v>
      </c>
      <c r="I73" s="37"/>
      <c r="J73" s="33">
        <f t="shared" si="2"/>
        <v>0</v>
      </c>
      <c r="K73" s="33">
        <f t="shared" si="3"/>
        <v>0</v>
      </c>
      <c r="L73" s="39"/>
    </row>
    <row r="74" spans="2:12" customFormat="1" x14ac:dyDescent="0.25">
      <c r="B74" s="27">
        <f t="shared" si="4"/>
        <v>48</v>
      </c>
      <c r="C74" s="28" t="s">
        <v>79</v>
      </c>
      <c r="D74" s="36">
        <v>1</v>
      </c>
      <c r="E74" s="37"/>
      <c r="F74" s="31">
        <f t="shared" si="0"/>
        <v>0</v>
      </c>
      <c r="G74" s="38"/>
      <c r="H74" s="33">
        <f t="shared" si="1"/>
        <v>0</v>
      </c>
      <c r="I74" s="37"/>
      <c r="J74" s="33">
        <f t="shared" si="2"/>
        <v>0</v>
      </c>
      <c r="K74" s="33">
        <f t="shared" si="3"/>
        <v>0</v>
      </c>
      <c r="L74" s="39"/>
    </row>
    <row r="75" spans="2:12" customFormat="1" x14ac:dyDescent="0.25">
      <c r="B75" s="27">
        <f t="shared" si="4"/>
        <v>49</v>
      </c>
      <c r="C75" s="35" t="s">
        <v>80</v>
      </c>
      <c r="D75" s="36">
        <v>1</v>
      </c>
      <c r="E75" s="37"/>
      <c r="F75" s="31">
        <f t="shared" si="0"/>
        <v>0</v>
      </c>
      <c r="G75" s="38"/>
      <c r="H75" s="33">
        <f t="shared" si="1"/>
        <v>0</v>
      </c>
      <c r="I75" s="37"/>
      <c r="J75" s="33">
        <f t="shared" si="2"/>
        <v>0</v>
      </c>
      <c r="K75" s="33">
        <f t="shared" si="3"/>
        <v>0</v>
      </c>
      <c r="L75" s="39"/>
    </row>
    <row r="76" spans="2:12" customFormat="1" x14ac:dyDescent="0.25">
      <c r="B76" s="27">
        <f t="shared" si="4"/>
        <v>50</v>
      </c>
      <c r="C76" s="35" t="s">
        <v>81</v>
      </c>
      <c r="D76" s="36">
        <v>1</v>
      </c>
      <c r="E76" s="37"/>
      <c r="F76" s="31">
        <f t="shared" si="0"/>
        <v>0</v>
      </c>
      <c r="G76" s="38"/>
      <c r="H76" s="33">
        <f t="shared" si="1"/>
        <v>0</v>
      </c>
      <c r="I76" s="37"/>
      <c r="J76" s="33">
        <f t="shared" si="2"/>
        <v>0</v>
      </c>
      <c r="K76" s="33">
        <f t="shared" si="3"/>
        <v>0</v>
      </c>
      <c r="L76" s="39"/>
    </row>
    <row r="77" spans="2:12" customFormat="1" x14ac:dyDescent="0.25">
      <c r="B77" s="27">
        <f t="shared" si="4"/>
        <v>51</v>
      </c>
      <c r="C77" s="40" t="s">
        <v>82</v>
      </c>
      <c r="D77" s="36">
        <v>2</v>
      </c>
      <c r="E77" s="37"/>
      <c r="F77" s="31">
        <f t="shared" si="0"/>
        <v>0</v>
      </c>
      <c r="G77" s="38"/>
      <c r="H77" s="33">
        <f t="shared" si="1"/>
        <v>0</v>
      </c>
      <c r="I77" s="37"/>
      <c r="J77" s="33">
        <f t="shared" si="2"/>
        <v>0</v>
      </c>
      <c r="K77" s="33">
        <f t="shared" si="3"/>
        <v>0</v>
      </c>
      <c r="L77" s="39"/>
    </row>
    <row r="78" spans="2:12" customFormat="1" ht="22.5" x14ac:dyDescent="0.25">
      <c r="B78" s="27">
        <f t="shared" si="4"/>
        <v>52</v>
      </c>
      <c r="C78" s="40" t="s">
        <v>83</v>
      </c>
      <c r="D78" s="36">
        <v>1</v>
      </c>
      <c r="E78" s="37"/>
      <c r="F78" s="31">
        <f t="shared" si="0"/>
        <v>0</v>
      </c>
      <c r="G78" s="38"/>
      <c r="H78" s="33">
        <f t="shared" si="1"/>
        <v>0</v>
      </c>
      <c r="I78" s="37"/>
      <c r="J78" s="33">
        <f t="shared" si="2"/>
        <v>0</v>
      </c>
      <c r="K78" s="33">
        <f t="shared" si="3"/>
        <v>0</v>
      </c>
      <c r="L78" s="39"/>
    </row>
    <row r="79" spans="2:12" customFormat="1" x14ac:dyDescent="0.25">
      <c r="B79" s="27">
        <f t="shared" si="4"/>
        <v>53</v>
      </c>
      <c r="C79" s="40" t="s">
        <v>84</v>
      </c>
      <c r="D79" s="36">
        <v>1</v>
      </c>
      <c r="E79" s="37"/>
      <c r="F79" s="31">
        <f t="shared" si="0"/>
        <v>0</v>
      </c>
      <c r="G79" s="38"/>
      <c r="H79" s="33">
        <f t="shared" si="1"/>
        <v>0</v>
      </c>
      <c r="I79" s="37"/>
      <c r="J79" s="33">
        <f t="shared" si="2"/>
        <v>0</v>
      </c>
      <c r="K79" s="33">
        <f t="shared" si="3"/>
        <v>0</v>
      </c>
      <c r="L79" s="39"/>
    </row>
    <row r="80" spans="2:12" customFormat="1" x14ac:dyDescent="0.25">
      <c r="B80" s="27">
        <f t="shared" si="4"/>
        <v>54</v>
      </c>
      <c r="C80" s="35" t="s">
        <v>85</v>
      </c>
      <c r="D80" s="36">
        <v>4</v>
      </c>
      <c r="E80" s="37"/>
      <c r="F80" s="31">
        <f t="shared" si="0"/>
        <v>0</v>
      </c>
      <c r="G80" s="38"/>
      <c r="H80" s="33">
        <f t="shared" si="1"/>
        <v>0</v>
      </c>
      <c r="I80" s="37"/>
      <c r="J80" s="33">
        <f t="shared" si="2"/>
        <v>0</v>
      </c>
      <c r="K80" s="33">
        <f t="shared" si="3"/>
        <v>0</v>
      </c>
      <c r="L80" s="39"/>
    </row>
    <row r="81" spans="2:12" customFormat="1" x14ac:dyDescent="0.25">
      <c r="B81" s="27">
        <f t="shared" si="4"/>
        <v>55</v>
      </c>
      <c r="C81" s="40" t="s">
        <v>86</v>
      </c>
      <c r="D81" s="36">
        <v>1</v>
      </c>
      <c r="E81" s="37"/>
      <c r="F81" s="31">
        <f t="shared" si="0"/>
        <v>0</v>
      </c>
      <c r="G81" s="38"/>
      <c r="H81" s="33">
        <f t="shared" si="1"/>
        <v>0</v>
      </c>
      <c r="I81" s="37"/>
      <c r="J81" s="33">
        <f t="shared" si="2"/>
        <v>0</v>
      </c>
      <c r="K81" s="33">
        <f t="shared" si="3"/>
        <v>0</v>
      </c>
      <c r="L81" s="39"/>
    </row>
    <row r="82" spans="2:12" customFormat="1" x14ac:dyDescent="0.25">
      <c r="B82" s="27">
        <f t="shared" si="4"/>
        <v>56</v>
      </c>
      <c r="C82" s="35" t="s">
        <v>87</v>
      </c>
      <c r="D82" s="36">
        <v>1</v>
      </c>
      <c r="E82" s="37"/>
      <c r="F82" s="31">
        <f t="shared" si="0"/>
        <v>0</v>
      </c>
      <c r="G82" s="38"/>
      <c r="H82" s="33">
        <f t="shared" si="1"/>
        <v>0</v>
      </c>
      <c r="I82" s="37"/>
      <c r="J82" s="33">
        <f t="shared" si="2"/>
        <v>0</v>
      </c>
      <c r="K82" s="33">
        <f t="shared" si="3"/>
        <v>0</v>
      </c>
      <c r="L82" s="39"/>
    </row>
    <row r="83" spans="2:12" customFormat="1" x14ac:dyDescent="0.25">
      <c r="B83" s="27">
        <f t="shared" si="4"/>
        <v>57</v>
      </c>
      <c r="C83" s="40" t="s">
        <v>88</v>
      </c>
      <c r="D83" s="36">
        <v>1</v>
      </c>
      <c r="E83" s="37"/>
      <c r="F83" s="31">
        <f t="shared" si="0"/>
        <v>0</v>
      </c>
      <c r="G83" s="38"/>
      <c r="H83" s="33">
        <f t="shared" si="1"/>
        <v>0</v>
      </c>
      <c r="I83" s="37"/>
      <c r="J83" s="33">
        <f t="shared" si="2"/>
        <v>0</v>
      </c>
      <c r="K83" s="33">
        <f t="shared" si="3"/>
        <v>0</v>
      </c>
      <c r="L83" s="39"/>
    </row>
    <row r="84" spans="2:12" customFormat="1" x14ac:dyDescent="0.25">
      <c r="B84" s="27">
        <f t="shared" si="4"/>
        <v>58</v>
      </c>
      <c r="C84" s="40" t="s">
        <v>89</v>
      </c>
      <c r="D84" s="36">
        <v>1</v>
      </c>
      <c r="E84" s="37"/>
      <c r="F84" s="31">
        <f t="shared" si="0"/>
        <v>0</v>
      </c>
      <c r="G84" s="38"/>
      <c r="H84" s="33">
        <f t="shared" si="1"/>
        <v>0</v>
      </c>
      <c r="I84" s="37"/>
      <c r="J84" s="33">
        <f t="shared" si="2"/>
        <v>0</v>
      </c>
      <c r="K84" s="33">
        <f t="shared" si="3"/>
        <v>0</v>
      </c>
      <c r="L84" s="39"/>
    </row>
    <row r="85" spans="2:12" customFormat="1" x14ac:dyDescent="0.25">
      <c r="B85" s="27">
        <f t="shared" si="4"/>
        <v>59</v>
      </c>
      <c r="C85" s="35" t="s">
        <v>90</v>
      </c>
      <c r="D85" s="36">
        <v>1</v>
      </c>
      <c r="E85" s="37"/>
      <c r="F85" s="31">
        <f t="shared" si="0"/>
        <v>0</v>
      </c>
      <c r="G85" s="38"/>
      <c r="H85" s="33">
        <f t="shared" si="1"/>
        <v>0</v>
      </c>
      <c r="I85" s="37"/>
      <c r="J85" s="33">
        <f t="shared" si="2"/>
        <v>0</v>
      </c>
      <c r="K85" s="33">
        <f t="shared" si="3"/>
        <v>0</v>
      </c>
      <c r="L85" s="39"/>
    </row>
    <row r="86" spans="2:12" customFormat="1" x14ac:dyDescent="0.25">
      <c r="B86" s="27">
        <f t="shared" si="4"/>
        <v>60</v>
      </c>
      <c r="C86" s="28" t="s">
        <v>91</v>
      </c>
      <c r="D86" s="36">
        <v>2</v>
      </c>
      <c r="E86" s="37"/>
      <c r="F86" s="31">
        <f t="shared" si="0"/>
        <v>0</v>
      </c>
      <c r="G86" s="38"/>
      <c r="H86" s="33">
        <f t="shared" si="1"/>
        <v>0</v>
      </c>
      <c r="I86" s="37"/>
      <c r="J86" s="33">
        <f t="shared" si="2"/>
        <v>0</v>
      </c>
      <c r="K86" s="33">
        <f t="shared" si="3"/>
        <v>0</v>
      </c>
      <c r="L86" s="39"/>
    </row>
    <row r="87" spans="2:12" customFormat="1" x14ac:dyDescent="0.25">
      <c r="B87" s="27">
        <f t="shared" si="4"/>
        <v>61</v>
      </c>
      <c r="C87" s="35" t="s">
        <v>92</v>
      </c>
      <c r="D87" s="36">
        <v>3</v>
      </c>
      <c r="E87" s="37"/>
      <c r="F87" s="31">
        <f t="shared" si="0"/>
        <v>0</v>
      </c>
      <c r="G87" s="38"/>
      <c r="H87" s="33">
        <f t="shared" si="1"/>
        <v>0</v>
      </c>
      <c r="I87" s="37"/>
      <c r="J87" s="33">
        <f t="shared" si="2"/>
        <v>0</v>
      </c>
      <c r="K87" s="33">
        <f t="shared" si="3"/>
        <v>0</v>
      </c>
      <c r="L87" s="39"/>
    </row>
    <row r="88" spans="2:12" customFormat="1" x14ac:dyDescent="0.25">
      <c r="B88" s="27">
        <f t="shared" si="4"/>
        <v>62</v>
      </c>
      <c r="C88" s="35" t="s">
        <v>93</v>
      </c>
      <c r="D88" s="36">
        <v>4</v>
      </c>
      <c r="E88" s="37"/>
      <c r="F88" s="31">
        <f t="shared" si="0"/>
        <v>0</v>
      </c>
      <c r="G88" s="38"/>
      <c r="H88" s="33">
        <f t="shared" si="1"/>
        <v>0</v>
      </c>
      <c r="I88" s="37"/>
      <c r="J88" s="33">
        <f t="shared" si="2"/>
        <v>0</v>
      </c>
      <c r="K88" s="33">
        <f t="shared" si="3"/>
        <v>0</v>
      </c>
      <c r="L88" s="39"/>
    </row>
    <row r="89" spans="2:12" customFormat="1" x14ac:dyDescent="0.25">
      <c r="B89" s="27">
        <f t="shared" si="4"/>
        <v>63</v>
      </c>
      <c r="C89" s="35" t="s">
        <v>94</v>
      </c>
      <c r="D89" s="36">
        <v>1</v>
      </c>
      <c r="E89" s="37"/>
      <c r="F89" s="31">
        <f t="shared" si="0"/>
        <v>0</v>
      </c>
      <c r="G89" s="38"/>
      <c r="H89" s="33">
        <f t="shared" si="1"/>
        <v>0</v>
      </c>
      <c r="I89" s="37"/>
      <c r="J89" s="33">
        <f t="shared" si="2"/>
        <v>0</v>
      </c>
      <c r="K89" s="33">
        <f t="shared" si="3"/>
        <v>0</v>
      </c>
      <c r="L89" s="39"/>
    </row>
    <row r="90" spans="2:12" customFormat="1" x14ac:dyDescent="0.25">
      <c r="B90" s="27">
        <f t="shared" si="4"/>
        <v>64</v>
      </c>
      <c r="C90" s="28" t="s">
        <v>95</v>
      </c>
      <c r="D90" s="36">
        <v>4</v>
      </c>
      <c r="E90" s="37"/>
      <c r="F90" s="31">
        <f t="shared" ref="F90:F124" si="5">D90*E90</f>
        <v>0</v>
      </c>
      <c r="G90" s="38"/>
      <c r="H90" s="33">
        <f t="shared" ref="H90:H123" si="6">F90*G90</f>
        <v>0</v>
      </c>
      <c r="I90" s="37"/>
      <c r="J90" s="33">
        <f t="shared" ref="J90:J123" si="7">H90*I90%</f>
        <v>0</v>
      </c>
      <c r="K90" s="33">
        <f t="shared" ref="K90:K123" si="8">H90+J90</f>
        <v>0</v>
      </c>
      <c r="L90" s="39"/>
    </row>
    <row r="91" spans="2:12" customFormat="1" x14ac:dyDescent="0.25">
      <c r="B91" s="27">
        <f t="shared" si="4"/>
        <v>65</v>
      </c>
      <c r="C91" s="28" t="s">
        <v>96</v>
      </c>
      <c r="D91" s="36">
        <v>2</v>
      </c>
      <c r="E91" s="37"/>
      <c r="F91" s="31">
        <f t="shared" si="5"/>
        <v>0</v>
      </c>
      <c r="G91" s="38"/>
      <c r="H91" s="33">
        <f t="shared" si="6"/>
        <v>0</v>
      </c>
      <c r="I91" s="37"/>
      <c r="J91" s="33">
        <f t="shared" si="7"/>
        <v>0</v>
      </c>
      <c r="K91" s="33">
        <f t="shared" si="8"/>
        <v>0</v>
      </c>
      <c r="L91" s="39"/>
    </row>
    <row r="92" spans="2:12" customFormat="1" x14ac:dyDescent="0.25">
      <c r="B92" s="27">
        <f t="shared" si="4"/>
        <v>66</v>
      </c>
      <c r="C92" s="28" t="s">
        <v>97</v>
      </c>
      <c r="D92" s="36">
        <v>1</v>
      </c>
      <c r="E92" s="37"/>
      <c r="F92" s="31">
        <f t="shared" si="5"/>
        <v>0</v>
      </c>
      <c r="G92" s="38"/>
      <c r="H92" s="33">
        <f t="shared" si="6"/>
        <v>0</v>
      </c>
      <c r="I92" s="37"/>
      <c r="J92" s="33">
        <f t="shared" si="7"/>
        <v>0</v>
      </c>
      <c r="K92" s="33">
        <f t="shared" si="8"/>
        <v>0</v>
      </c>
      <c r="L92" s="39"/>
    </row>
    <row r="93" spans="2:12" customFormat="1" x14ac:dyDescent="0.25">
      <c r="B93" s="27">
        <f t="shared" ref="B93:B121" si="9">1+B92</f>
        <v>67</v>
      </c>
      <c r="C93" s="40" t="s">
        <v>98</v>
      </c>
      <c r="D93" s="36">
        <v>1</v>
      </c>
      <c r="E93" s="37"/>
      <c r="F93" s="31">
        <f t="shared" si="5"/>
        <v>0</v>
      </c>
      <c r="G93" s="38"/>
      <c r="H93" s="33">
        <f t="shared" si="6"/>
        <v>0</v>
      </c>
      <c r="I93" s="37"/>
      <c r="J93" s="33">
        <f t="shared" si="7"/>
        <v>0</v>
      </c>
      <c r="K93" s="33">
        <f t="shared" si="8"/>
        <v>0</v>
      </c>
      <c r="L93" s="39"/>
    </row>
    <row r="94" spans="2:12" customFormat="1" x14ac:dyDescent="0.25">
      <c r="B94" s="27">
        <f t="shared" si="9"/>
        <v>68</v>
      </c>
      <c r="C94" s="28" t="s">
        <v>99</v>
      </c>
      <c r="D94" s="36">
        <v>2</v>
      </c>
      <c r="E94" s="37"/>
      <c r="F94" s="31">
        <f t="shared" si="5"/>
        <v>0</v>
      </c>
      <c r="G94" s="38"/>
      <c r="H94" s="33">
        <f t="shared" si="6"/>
        <v>0</v>
      </c>
      <c r="I94" s="37"/>
      <c r="J94" s="33">
        <f t="shared" si="7"/>
        <v>0</v>
      </c>
      <c r="K94" s="33">
        <f t="shared" si="8"/>
        <v>0</v>
      </c>
      <c r="L94" s="39"/>
    </row>
    <row r="95" spans="2:12" customFormat="1" x14ac:dyDescent="0.25">
      <c r="B95" s="27">
        <f t="shared" si="9"/>
        <v>69</v>
      </c>
      <c r="C95" s="35" t="s">
        <v>100</v>
      </c>
      <c r="D95" s="36">
        <v>2</v>
      </c>
      <c r="E95" s="37"/>
      <c r="F95" s="31">
        <f t="shared" si="5"/>
        <v>0</v>
      </c>
      <c r="G95" s="38"/>
      <c r="H95" s="33">
        <f t="shared" si="6"/>
        <v>0</v>
      </c>
      <c r="I95" s="37"/>
      <c r="J95" s="33">
        <f t="shared" si="7"/>
        <v>0</v>
      </c>
      <c r="K95" s="33">
        <f t="shared" si="8"/>
        <v>0</v>
      </c>
      <c r="L95" s="39"/>
    </row>
    <row r="96" spans="2:12" customFormat="1" x14ac:dyDescent="0.25">
      <c r="B96" s="27">
        <f t="shared" si="9"/>
        <v>70</v>
      </c>
      <c r="C96" s="35" t="s">
        <v>101</v>
      </c>
      <c r="D96" s="36">
        <v>1</v>
      </c>
      <c r="E96" s="37"/>
      <c r="F96" s="31">
        <f t="shared" si="5"/>
        <v>0</v>
      </c>
      <c r="G96" s="38"/>
      <c r="H96" s="33">
        <f t="shared" si="6"/>
        <v>0</v>
      </c>
      <c r="I96" s="37"/>
      <c r="J96" s="33">
        <f t="shared" si="7"/>
        <v>0</v>
      </c>
      <c r="K96" s="33">
        <f t="shared" si="8"/>
        <v>0</v>
      </c>
      <c r="L96" s="39"/>
    </row>
    <row r="97" spans="2:12" customFormat="1" x14ac:dyDescent="0.25">
      <c r="B97" s="27">
        <f t="shared" si="9"/>
        <v>71</v>
      </c>
      <c r="C97" s="28" t="s">
        <v>102</v>
      </c>
      <c r="D97" s="36">
        <v>2</v>
      </c>
      <c r="E97" s="37"/>
      <c r="F97" s="31">
        <f t="shared" si="5"/>
        <v>0</v>
      </c>
      <c r="G97" s="38"/>
      <c r="H97" s="33">
        <f t="shared" si="6"/>
        <v>0</v>
      </c>
      <c r="I97" s="37"/>
      <c r="J97" s="33">
        <f t="shared" si="7"/>
        <v>0</v>
      </c>
      <c r="K97" s="33">
        <f t="shared" si="8"/>
        <v>0</v>
      </c>
      <c r="L97" s="39"/>
    </row>
    <row r="98" spans="2:12" customFormat="1" x14ac:dyDescent="0.25">
      <c r="B98" s="27">
        <f t="shared" si="9"/>
        <v>72</v>
      </c>
      <c r="C98" s="35" t="s">
        <v>103</v>
      </c>
      <c r="D98" s="36">
        <v>2</v>
      </c>
      <c r="E98" s="37"/>
      <c r="F98" s="31">
        <f t="shared" si="5"/>
        <v>0</v>
      </c>
      <c r="G98" s="38"/>
      <c r="H98" s="33">
        <f t="shared" si="6"/>
        <v>0</v>
      </c>
      <c r="I98" s="37"/>
      <c r="J98" s="33">
        <f t="shared" si="7"/>
        <v>0</v>
      </c>
      <c r="K98" s="33">
        <f t="shared" si="8"/>
        <v>0</v>
      </c>
      <c r="L98" s="39"/>
    </row>
    <row r="99" spans="2:12" customFormat="1" x14ac:dyDescent="0.25">
      <c r="B99" s="27">
        <f t="shared" si="9"/>
        <v>73</v>
      </c>
      <c r="C99" s="35" t="s">
        <v>104</v>
      </c>
      <c r="D99" s="36">
        <v>2</v>
      </c>
      <c r="E99" s="37"/>
      <c r="F99" s="31">
        <f t="shared" si="5"/>
        <v>0</v>
      </c>
      <c r="G99" s="38"/>
      <c r="H99" s="33">
        <f t="shared" si="6"/>
        <v>0</v>
      </c>
      <c r="I99" s="37"/>
      <c r="J99" s="33">
        <f t="shared" si="7"/>
        <v>0</v>
      </c>
      <c r="K99" s="33">
        <f t="shared" si="8"/>
        <v>0</v>
      </c>
      <c r="L99" s="39"/>
    </row>
    <row r="100" spans="2:12" customFormat="1" x14ac:dyDescent="0.25">
      <c r="B100" s="27">
        <f t="shared" si="9"/>
        <v>74</v>
      </c>
      <c r="C100" s="35" t="s">
        <v>105</v>
      </c>
      <c r="D100" s="36">
        <v>2</v>
      </c>
      <c r="E100" s="37"/>
      <c r="F100" s="31">
        <f t="shared" si="5"/>
        <v>0</v>
      </c>
      <c r="G100" s="38"/>
      <c r="H100" s="33">
        <f t="shared" si="6"/>
        <v>0</v>
      </c>
      <c r="I100" s="37"/>
      <c r="J100" s="33">
        <f t="shared" si="7"/>
        <v>0</v>
      </c>
      <c r="K100" s="33">
        <f t="shared" si="8"/>
        <v>0</v>
      </c>
      <c r="L100" s="39"/>
    </row>
    <row r="101" spans="2:12" customFormat="1" x14ac:dyDescent="0.25">
      <c r="B101" s="27">
        <f t="shared" si="9"/>
        <v>75</v>
      </c>
      <c r="C101" s="35" t="s">
        <v>106</v>
      </c>
      <c r="D101" s="36">
        <v>3</v>
      </c>
      <c r="E101" s="37"/>
      <c r="F101" s="31">
        <f t="shared" si="5"/>
        <v>0</v>
      </c>
      <c r="G101" s="38"/>
      <c r="H101" s="33">
        <f t="shared" si="6"/>
        <v>0</v>
      </c>
      <c r="I101" s="37"/>
      <c r="J101" s="33">
        <f t="shared" si="7"/>
        <v>0</v>
      </c>
      <c r="K101" s="33">
        <f t="shared" si="8"/>
        <v>0</v>
      </c>
      <c r="L101" s="39"/>
    </row>
    <row r="102" spans="2:12" customFormat="1" x14ac:dyDescent="0.25">
      <c r="B102" s="27">
        <f t="shared" si="9"/>
        <v>76</v>
      </c>
      <c r="C102" s="28" t="s">
        <v>107</v>
      </c>
      <c r="D102" s="36">
        <v>1</v>
      </c>
      <c r="E102" s="37"/>
      <c r="F102" s="31">
        <f t="shared" si="5"/>
        <v>0</v>
      </c>
      <c r="G102" s="38"/>
      <c r="H102" s="33">
        <f t="shared" si="6"/>
        <v>0</v>
      </c>
      <c r="I102" s="37"/>
      <c r="J102" s="33">
        <f t="shared" si="7"/>
        <v>0</v>
      </c>
      <c r="K102" s="33">
        <f t="shared" si="8"/>
        <v>0</v>
      </c>
      <c r="L102" s="39"/>
    </row>
    <row r="103" spans="2:12" customFormat="1" x14ac:dyDescent="0.25">
      <c r="B103" s="27">
        <f t="shared" si="9"/>
        <v>77</v>
      </c>
      <c r="C103" s="35" t="s">
        <v>108</v>
      </c>
      <c r="D103" s="36">
        <v>1</v>
      </c>
      <c r="E103" s="37"/>
      <c r="F103" s="31">
        <f t="shared" si="5"/>
        <v>0</v>
      </c>
      <c r="G103" s="38"/>
      <c r="H103" s="33">
        <f t="shared" si="6"/>
        <v>0</v>
      </c>
      <c r="I103" s="37"/>
      <c r="J103" s="33">
        <f t="shared" si="7"/>
        <v>0</v>
      </c>
      <c r="K103" s="33">
        <f t="shared" si="8"/>
        <v>0</v>
      </c>
      <c r="L103" s="39"/>
    </row>
    <row r="104" spans="2:12" customFormat="1" x14ac:dyDescent="0.25">
      <c r="B104" s="27">
        <f t="shared" si="9"/>
        <v>78</v>
      </c>
      <c r="C104" s="35" t="s">
        <v>109</v>
      </c>
      <c r="D104" s="36">
        <v>1</v>
      </c>
      <c r="E104" s="37"/>
      <c r="F104" s="31">
        <f t="shared" si="5"/>
        <v>0</v>
      </c>
      <c r="G104" s="38"/>
      <c r="H104" s="33">
        <f t="shared" si="6"/>
        <v>0</v>
      </c>
      <c r="I104" s="37"/>
      <c r="J104" s="33">
        <f t="shared" si="7"/>
        <v>0</v>
      </c>
      <c r="K104" s="33">
        <f t="shared" si="8"/>
        <v>0</v>
      </c>
      <c r="L104" s="39"/>
    </row>
    <row r="105" spans="2:12" customFormat="1" x14ac:dyDescent="0.25">
      <c r="B105" s="27">
        <f t="shared" si="9"/>
        <v>79</v>
      </c>
      <c r="C105" s="35" t="s">
        <v>110</v>
      </c>
      <c r="D105" s="36">
        <v>1</v>
      </c>
      <c r="E105" s="37"/>
      <c r="F105" s="31">
        <f t="shared" si="5"/>
        <v>0</v>
      </c>
      <c r="G105" s="38"/>
      <c r="H105" s="33">
        <f t="shared" si="6"/>
        <v>0</v>
      </c>
      <c r="I105" s="37"/>
      <c r="J105" s="33">
        <f t="shared" si="7"/>
        <v>0</v>
      </c>
      <c r="K105" s="33">
        <f t="shared" si="8"/>
        <v>0</v>
      </c>
      <c r="L105" s="39"/>
    </row>
    <row r="106" spans="2:12" customFormat="1" x14ac:dyDescent="0.25">
      <c r="B106" s="27">
        <f t="shared" si="9"/>
        <v>80</v>
      </c>
      <c r="C106" s="28" t="s">
        <v>111</v>
      </c>
      <c r="D106" s="36">
        <v>1</v>
      </c>
      <c r="E106" s="37"/>
      <c r="F106" s="31">
        <f t="shared" si="5"/>
        <v>0</v>
      </c>
      <c r="G106" s="38"/>
      <c r="H106" s="33">
        <f t="shared" si="6"/>
        <v>0</v>
      </c>
      <c r="I106" s="37"/>
      <c r="J106" s="33">
        <f t="shared" si="7"/>
        <v>0</v>
      </c>
      <c r="K106" s="33">
        <f t="shared" si="8"/>
        <v>0</v>
      </c>
      <c r="L106" s="39"/>
    </row>
    <row r="107" spans="2:12" customFormat="1" x14ac:dyDescent="0.25">
      <c r="B107" s="27">
        <f t="shared" si="9"/>
        <v>81</v>
      </c>
      <c r="C107" s="35" t="s">
        <v>112</v>
      </c>
      <c r="D107" s="36">
        <v>1</v>
      </c>
      <c r="E107" s="37"/>
      <c r="F107" s="31">
        <f t="shared" si="5"/>
        <v>0</v>
      </c>
      <c r="G107" s="38"/>
      <c r="H107" s="33">
        <f t="shared" si="6"/>
        <v>0</v>
      </c>
      <c r="I107" s="37"/>
      <c r="J107" s="33">
        <f t="shared" si="7"/>
        <v>0</v>
      </c>
      <c r="K107" s="33">
        <f t="shared" si="8"/>
        <v>0</v>
      </c>
      <c r="L107" s="39"/>
    </row>
    <row r="108" spans="2:12" customFormat="1" x14ac:dyDescent="0.25">
      <c r="B108" s="27">
        <f t="shared" si="9"/>
        <v>82</v>
      </c>
      <c r="C108" s="40" t="s">
        <v>113</v>
      </c>
      <c r="D108" s="36">
        <v>4</v>
      </c>
      <c r="E108" s="37"/>
      <c r="F108" s="31">
        <f t="shared" si="5"/>
        <v>0</v>
      </c>
      <c r="G108" s="38"/>
      <c r="H108" s="33">
        <f t="shared" si="6"/>
        <v>0</v>
      </c>
      <c r="I108" s="37"/>
      <c r="J108" s="33">
        <f t="shared" si="7"/>
        <v>0</v>
      </c>
      <c r="K108" s="33">
        <f t="shared" si="8"/>
        <v>0</v>
      </c>
      <c r="L108" s="39"/>
    </row>
    <row r="109" spans="2:12" customFormat="1" x14ac:dyDescent="0.25">
      <c r="B109" s="27">
        <f t="shared" si="9"/>
        <v>83</v>
      </c>
      <c r="C109" s="35" t="s">
        <v>114</v>
      </c>
      <c r="D109" s="36">
        <v>1</v>
      </c>
      <c r="E109" s="37"/>
      <c r="F109" s="31">
        <f t="shared" si="5"/>
        <v>0</v>
      </c>
      <c r="G109" s="38"/>
      <c r="H109" s="33">
        <f t="shared" si="6"/>
        <v>0</v>
      </c>
      <c r="I109" s="37"/>
      <c r="J109" s="33">
        <f t="shared" si="7"/>
        <v>0</v>
      </c>
      <c r="K109" s="33">
        <f t="shared" si="8"/>
        <v>0</v>
      </c>
      <c r="L109" s="39"/>
    </row>
    <row r="110" spans="2:12" customFormat="1" x14ac:dyDescent="0.25">
      <c r="B110" s="27">
        <f t="shared" si="9"/>
        <v>84</v>
      </c>
      <c r="C110" s="28" t="s">
        <v>115</v>
      </c>
      <c r="D110" s="36">
        <v>1</v>
      </c>
      <c r="E110" s="37"/>
      <c r="F110" s="31">
        <f t="shared" si="5"/>
        <v>0</v>
      </c>
      <c r="G110" s="38"/>
      <c r="H110" s="33">
        <f t="shared" si="6"/>
        <v>0</v>
      </c>
      <c r="I110" s="37"/>
      <c r="J110" s="33">
        <f t="shared" si="7"/>
        <v>0</v>
      </c>
      <c r="K110" s="33">
        <f t="shared" si="8"/>
        <v>0</v>
      </c>
      <c r="L110" s="39"/>
    </row>
    <row r="111" spans="2:12" customFormat="1" x14ac:dyDescent="0.25">
      <c r="B111" s="27">
        <f t="shared" si="9"/>
        <v>85</v>
      </c>
      <c r="C111" s="35" t="s">
        <v>116</v>
      </c>
      <c r="D111" s="36">
        <v>1</v>
      </c>
      <c r="E111" s="37"/>
      <c r="F111" s="31">
        <f t="shared" si="5"/>
        <v>0</v>
      </c>
      <c r="G111" s="38"/>
      <c r="H111" s="33">
        <f t="shared" si="6"/>
        <v>0</v>
      </c>
      <c r="I111" s="37"/>
      <c r="J111" s="33">
        <f t="shared" si="7"/>
        <v>0</v>
      </c>
      <c r="K111" s="33">
        <f t="shared" si="8"/>
        <v>0</v>
      </c>
      <c r="L111" s="39"/>
    </row>
    <row r="112" spans="2:12" customFormat="1" x14ac:dyDescent="0.25">
      <c r="B112" s="27">
        <f t="shared" si="9"/>
        <v>86</v>
      </c>
      <c r="C112" s="35" t="s">
        <v>117</v>
      </c>
      <c r="D112" s="36">
        <v>3</v>
      </c>
      <c r="E112" s="37"/>
      <c r="F112" s="31">
        <f t="shared" si="5"/>
        <v>0</v>
      </c>
      <c r="G112" s="38"/>
      <c r="H112" s="33">
        <f t="shared" si="6"/>
        <v>0</v>
      </c>
      <c r="I112" s="37"/>
      <c r="J112" s="33">
        <f t="shared" si="7"/>
        <v>0</v>
      </c>
      <c r="K112" s="33">
        <f t="shared" si="8"/>
        <v>0</v>
      </c>
      <c r="L112" s="39"/>
    </row>
    <row r="113" spans="2:14" customFormat="1" x14ac:dyDescent="0.25">
      <c r="B113" s="27">
        <f t="shared" si="9"/>
        <v>87</v>
      </c>
      <c r="C113" s="35" t="s">
        <v>118</v>
      </c>
      <c r="D113" s="36">
        <v>1</v>
      </c>
      <c r="E113" s="37"/>
      <c r="F113" s="31">
        <f t="shared" si="5"/>
        <v>0</v>
      </c>
      <c r="G113" s="38"/>
      <c r="H113" s="33">
        <f t="shared" si="6"/>
        <v>0</v>
      </c>
      <c r="I113" s="37"/>
      <c r="J113" s="33">
        <f t="shared" si="7"/>
        <v>0</v>
      </c>
      <c r="K113" s="33">
        <f t="shared" si="8"/>
        <v>0</v>
      </c>
      <c r="L113" s="39"/>
    </row>
    <row r="114" spans="2:14" customFormat="1" x14ac:dyDescent="0.25">
      <c r="B114" s="27">
        <f t="shared" si="9"/>
        <v>88</v>
      </c>
      <c r="C114" s="40" t="s">
        <v>119</v>
      </c>
      <c r="D114" s="36">
        <v>3</v>
      </c>
      <c r="E114" s="37"/>
      <c r="F114" s="31">
        <f t="shared" si="5"/>
        <v>0</v>
      </c>
      <c r="G114" s="38"/>
      <c r="H114" s="33">
        <f t="shared" si="6"/>
        <v>0</v>
      </c>
      <c r="I114" s="37"/>
      <c r="J114" s="33">
        <f t="shared" si="7"/>
        <v>0</v>
      </c>
      <c r="K114" s="33">
        <f t="shared" si="8"/>
        <v>0</v>
      </c>
      <c r="L114" s="39"/>
    </row>
    <row r="115" spans="2:14" customFormat="1" x14ac:dyDescent="0.25">
      <c r="B115" s="27">
        <f t="shared" si="9"/>
        <v>89</v>
      </c>
      <c r="C115" s="40" t="s">
        <v>120</v>
      </c>
      <c r="D115" s="36">
        <v>1</v>
      </c>
      <c r="E115" s="37"/>
      <c r="F115" s="31">
        <f t="shared" si="5"/>
        <v>0</v>
      </c>
      <c r="G115" s="38"/>
      <c r="H115" s="33">
        <f t="shared" si="6"/>
        <v>0</v>
      </c>
      <c r="I115" s="37"/>
      <c r="J115" s="33">
        <f t="shared" si="7"/>
        <v>0</v>
      </c>
      <c r="K115" s="33">
        <f t="shared" si="8"/>
        <v>0</v>
      </c>
      <c r="L115" s="39"/>
    </row>
    <row r="116" spans="2:14" customFormat="1" x14ac:dyDescent="0.25">
      <c r="B116" s="27">
        <f t="shared" si="9"/>
        <v>90</v>
      </c>
      <c r="C116" s="40" t="s">
        <v>121</v>
      </c>
      <c r="D116" s="36">
        <v>2</v>
      </c>
      <c r="E116" s="37"/>
      <c r="F116" s="31">
        <f t="shared" si="5"/>
        <v>0</v>
      </c>
      <c r="G116" s="38"/>
      <c r="H116" s="33">
        <f t="shared" si="6"/>
        <v>0</v>
      </c>
      <c r="I116" s="37"/>
      <c r="J116" s="33">
        <f t="shared" si="7"/>
        <v>0</v>
      </c>
      <c r="K116" s="33">
        <f t="shared" si="8"/>
        <v>0</v>
      </c>
      <c r="L116" s="39"/>
    </row>
    <row r="117" spans="2:14" customFormat="1" x14ac:dyDescent="0.25">
      <c r="B117" s="27">
        <f t="shared" si="9"/>
        <v>91</v>
      </c>
      <c r="C117" s="40" t="s">
        <v>122</v>
      </c>
      <c r="D117" s="36">
        <v>2</v>
      </c>
      <c r="E117" s="37"/>
      <c r="F117" s="31">
        <f t="shared" si="5"/>
        <v>0</v>
      </c>
      <c r="G117" s="38"/>
      <c r="H117" s="33">
        <f t="shared" si="6"/>
        <v>0</v>
      </c>
      <c r="I117" s="37"/>
      <c r="J117" s="33">
        <f t="shared" si="7"/>
        <v>0</v>
      </c>
      <c r="K117" s="33">
        <f t="shared" si="8"/>
        <v>0</v>
      </c>
      <c r="L117" s="39"/>
    </row>
    <row r="118" spans="2:14" customFormat="1" x14ac:dyDescent="0.25">
      <c r="B118" s="27">
        <f t="shared" si="9"/>
        <v>92</v>
      </c>
      <c r="C118" s="28" t="s">
        <v>123</v>
      </c>
      <c r="D118" s="36">
        <v>1</v>
      </c>
      <c r="E118" s="37"/>
      <c r="F118" s="31">
        <f t="shared" si="5"/>
        <v>0</v>
      </c>
      <c r="G118" s="38"/>
      <c r="H118" s="33">
        <f t="shared" si="6"/>
        <v>0</v>
      </c>
      <c r="I118" s="37"/>
      <c r="J118" s="33">
        <f t="shared" si="7"/>
        <v>0</v>
      </c>
      <c r="K118" s="33">
        <f t="shared" si="8"/>
        <v>0</v>
      </c>
      <c r="L118" s="39"/>
    </row>
    <row r="119" spans="2:14" customFormat="1" x14ac:dyDescent="0.25">
      <c r="B119" s="27">
        <f t="shared" si="9"/>
        <v>93</v>
      </c>
      <c r="C119" s="28" t="s">
        <v>124</v>
      </c>
      <c r="D119" s="43">
        <v>3</v>
      </c>
      <c r="E119" s="44"/>
      <c r="F119" s="31">
        <f t="shared" si="5"/>
        <v>0</v>
      </c>
      <c r="G119" s="45"/>
      <c r="H119" s="33">
        <f t="shared" si="6"/>
        <v>0</v>
      </c>
      <c r="I119" s="44"/>
      <c r="J119" s="33">
        <f t="shared" si="7"/>
        <v>0</v>
      </c>
      <c r="K119" s="33">
        <f t="shared" si="8"/>
        <v>0</v>
      </c>
      <c r="L119" s="46"/>
    </row>
    <row r="120" spans="2:14" customFormat="1" x14ac:dyDescent="0.25">
      <c r="B120" s="27">
        <f t="shared" si="9"/>
        <v>94</v>
      </c>
      <c r="C120" s="47" t="s">
        <v>125</v>
      </c>
      <c r="D120" s="43">
        <v>3</v>
      </c>
      <c r="E120" s="44"/>
      <c r="F120" s="31">
        <f t="shared" si="5"/>
        <v>0</v>
      </c>
      <c r="G120" s="45"/>
      <c r="H120" s="33">
        <f t="shared" si="6"/>
        <v>0</v>
      </c>
      <c r="I120" s="44"/>
      <c r="J120" s="33">
        <f t="shared" si="7"/>
        <v>0</v>
      </c>
      <c r="K120" s="33">
        <f t="shared" si="8"/>
        <v>0</v>
      </c>
      <c r="L120" s="46"/>
    </row>
    <row r="121" spans="2:14" customFormat="1" ht="15.75" thickBot="1" x14ac:dyDescent="0.3">
      <c r="B121" s="27">
        <f t="shared" si="9"/>
        <v>95</v>
      </c>
      <c r="C121" s="48" t="s">
        <v>126</v>
      </c>
      <c r="D121" s="43">
        <v>1</v>
      </c>
      <c r="E121" s="44"/>
      <c r="F121" s="49">
        <f t="shared" si="5"/>
        <v>0</v>
      </c>
      <c r="G121" s="45"/>
      <c r="H121" s="50">
        <f t="shared" si="6"/>
        <v>0</v>
      </c>
      <c r="I121" s="44"/>
      <c r="J121" s="50">
        <f t="shared" si="7"/>
        <v>0</v>
      </c>
      <c r="K121" s="50">
        <f t="shared" si="8"/>
        <v>0</v>
      </c>
      <c r="L121" s="46"/>
      <c r="N121" t="s">
        <v>127</v>
      </c>
    </row>
    <row r="122" spans="2:14" customFormat="1" ht="15.75" thickBot="1" x14ac:dyDescent="0.3">
      <c r="B122" s="51" t="s">
        <v>128</v>
      </c>
      <c r="C122" s="52"/>
      <c r="D122" s="53">
        <f>SUM(D27:D121)</f>
        <v>156</v>
      </c>
      <c r="E122" s="54"/>
      <c r="F122" s="55">
        <f t="shared" si="5"/>
        <v>0</v>
      </c>
      <c r="G122" s="56"/>
      <c r="H122" s="57">
        <f>SUM(H27:H121)</f>
        <v>0</v>
      </c>
      <c r="I122" s="58"/>
      <c r="J122" s="57">
        <f>SUM(J27:J121)</f>
        <v>0</v>
      </c>
      <c r="K122" s="57">
        <f>SUM(K27:K121)</f>
        <v>0</v>
      </c>
      <c r="L122" s="59"/>
    </row>
    <row r="123" spans="2:14" customFormat="1" x14ac:dyDescent="0.25">
      <c r="B123" s="60"/>
      <c r="C123" s="61"/>
      <c r="D123" s="61"/>
      <c r="E123" s="62"/>
      <c r="F123" s="62"/>
      <c r="G123" s="62"/>
      <c r="H123" s="62"/>
      <c r="I123" s="62"/>
      <c r="J123" s="62"/>
      <c r="K123" s="62"/>
      <c r="L123" s="62"/>
    </row>
    <row r="124" spans="2:14" customFormat="1" x14ac:dyDescent="0.25">
      <c r="B124" s="60"/>
      <c r="C124" s="61" t="s">
        <v>129</v>
      </c>
      <c r="D124" s="61"/>
      <c r="E124" s="62"/>
      <c r="F124" s="62"/>
      <c r="G124" s="62"/>
      <c r="H124" s="62"/>
      <c r="I124" s="62"/>
      <c r="J124" s="62"/>
      <c r="K124" s="62"/>
      <c r="L124" s="62"/>
    </row>
    <row r="125" spans="2:14" customFormat="1" x14ac:dyDescent="0.25">
      <c r="B125" s="60"/>
      <c r="C125" s="63" t="s">
        <v>130</v>
      </c>
      <c r="D125" s="20"/>
      <c r="E125" s="20"/>
      <c r="F125" s="20"/>
      <c r="G125" s="20"/>
      <c r="H125" s="20"/>
      <c r="I125" s="20"/>
      <c r="J125" s="20"/>
      <c r="K125" s="62"/>
      <c r="L125" s="62"/>
    </row>
    <row r="126" spans="2:14" customFormat="1" x14ac:dyDescent="0.25">
      <c r="B126" s="60"/>
      <c r="C126" s="63" t="s">
        <v>131</v>
      </c>
      <c r="D126" s="20"/>
      <c r="E126" s="20"/>
      <c r="F126" s="20"/>
      <c r="G126" s="20"/>
      <c r="H126" s="20"/>
      <c r="I126" s="20"/>
      <c r="J126" s="20"/>
      <c r="K126" s="62"/>
      <c r="L126" s="62"/>
    </row>
    <row r="127" spans="2:14" customFormat="1" ht="22.5" customHeight="1" x14ac:dyDescent="0.25">
      <c r="B127" s="60"/>
      <c r="C127" s="64" t="s">
        <v>132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65"/>
      <c r="N127" s="65"/>
    </row>
    <row r="128" spans="2:14" customFormat="1" ht="25.7" customHeight="1" x14ac:dyDescent="0.25">
      <c r="B128" s="60"/>
      <c r="C128" s="66" t="s">
        <v>133</v>
      </c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2:12" customFormat="1" ht="22.5" customHeight="1" x14ac:dyDescent="0.25">
      <c r="B129" s="60"/>
      <c r="C129" s="66" t="s">
        <v>134</v>
      </c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2:12" customFormat="1" ht="13.9" customHeight="1" x14ac:dyDescent="0.25">
      <c r="B130" s="60"/>
      <c r="C130" s="66" t="s">
        <v>135</v>
      </c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2:12" customFormat="1" ht="13.9" customHeight="1" x14ac:dyDescent="0.25">
      <c r="B131" s="60"/>
      <c r="C131" s="66" t="s">
        <v>136</v>
      </c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2:12" customFormat="1" x14ac:dyDescent="0.25">
      <c r="B132" s="60"/>
      <c r="C132" s="64" t="s">
        <v>137</v>
      </c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2:12" customFormat="1" x14ac:dyDescent="0.25">
      <c r="B133" s="60"/>
      <c r="C133" s="64" t="s">
        <v>138</v>
      </c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2:12" customFormat="1" x14ac:dyDescent="0.25">
      <c r="B134" s="60"/>
      <c r="C134" s="67"/>
      <c r="D134" s="60"/>
      <c r="E134" s="62"/>
      <c r="F134" s="62"/>
      <c r="G134" s="62"/>
      <c r="H134" s="62"/>
      <c r="I134" s="62"/>
      <c r="J134" s="62"/>
      <c r="K134" s="62"/>
      <c r="L134" s="62"/>
    </row>
    <row r="135" spans="2:12" customFormat="1" x14ac:dyDescent="0.25">
      <c r="B135" s="60"/>
      <c r="C135" s="67"/>
      <c r="D135" s="60"/>
      <c r="E135" s="62"/>
      <c r="F135" s="62"/>
      <c r="G135" s="62"/>
      <c r="H135" s="62"/>
      <c r="I135" s="62"/>
      <c r="J135" s="62"/>
      <c r="K135" s="62"/>
      <c r="L135" s="62"/>
    </row>
    <row r="136" spans="2:12" customFormat="1" x14ac:dyDescent="0.25">
      <c r="B136" s="60"/>
      <c r="C136" s="61"/>
      <c r="D136" s="61"/>
      <c r="E136" s="62"/>
      <c r="F136" s="62"/>
      <c r="G136" s="62"/>
      <c r="H136" s="62"/>
      <c r="I136" s="62"/>
      <c r="J136" s="62" t="s">
        <v>139</v>
      </c>
      <c r="K136" s="62"/>
      <c r="L136" s="62"/>
    </row>
    <row r="137" spans="2:12" customFormat="1" x14ac:dyDescent="0.25">
      <c r="B137" s="60"/>
      <c r="C137" s="61"/>
      <c r="D137" s="61"/>
      <c r="E137" s="62"/>
      <c r="F137" s="62"/>
      <c r="G137" s="62"/>
      <c r="H137" s="62"/>
      <c r="I137" s="62"/>
      <c r="J137" s="62" t="s">
        <v>140</v>
      </c>
      <c r="K137" s="62"/>
      <c r="L137" s="62"/>
    </row>
    <row r="138" spans="2:12" customFormat="1" x14ac:dyDescent="0.25">
      <c r="B138" s="60"/>
      <c r="C138" s="68"/>
      <c r="D138" s="60"/>
      <c r="E138" s="62"/>
      <c r="F138" s="62"/>
      <c r="G138" s="62"/>
      <c r="H138" s="62"/>
      <c r="I138" s="62"/>
      <c r="J138" s="62" t="s">
        <v>141</v>
      </c>
      <c r="K138" s="62"/>
      <c r="L138" s="62"/>
    </row>
    <row r="139" spans="2:12" customFormat="1" x14ac:dyDescent="0.25">
      <c r="B139" s="60"/>
      <c r="C139" s="69"/>
      <c r="D139" s="60"/>
      <c r="E139" s="62"/>
      <c r="F139" s="62"/>
      <c r="G139" s="62"/>
      <c r="H139" s="62"/>
      <c r="I139" s="62"/>
      <c r="J139" s="62"/>
      <c r="K139" s="62"/>
      <c r="L139" s="62"/>
    </row>
    <row r="140" spans="2:12" customFormat="1" x14ac:dyDescent="0.25">
      <c r="B140" s="60"/>
      <c r="C140" s="61"/>
      <c r="D140" s="61"/>
      <c r="E140" s="62"/>
      <c r="F140" s="62"/>
      <c r="G140" s="62"/>
      <c r="H140" s="62"/>
      <c r="I140" s="62"/>
      <c r="J140" s="62"/>
      <c r="K140" s="62"/>
      <c r="L140" s="62"/>
    </row>
    <row r="141" spans="2:12" customFormat="1" x14ac:dyDescent="0.25">
      <c r="B141" s="60"/>
      <c r="C141" s="61"/>
      <c r="D141" s="61"/>
      <c r="E141" s="62"/>
      <c r="F141" s="62"/>
      <c r="G141" s="62"/>
      <c r="H141" s="62"/>
      <c r="I141" s="62"/>
      <c r="J141" s="62"/>
      <c r="K141" s="62"/>
      <c r="L141" s="62"/>
    </row>
    <row r="142" spans="2:12" customFormat="1" x14ac:dyDescent="0.25">
      <c r="B142" s="60"/>
      <c r="C142" s="68"/>
      <c r="D142" s="60"/>
      <c r="E142" s="62"/>
      <c r="F142" s="62"/>
      <c r="G142" s="62"/>
      <c r="H142" s="62"/>
      <c r="I142" s="62"/>
      <c r="J142" s="62"/>
      <c r="K142" s="62"/>
      <c r="L142" s="62"/>
    </row>
    <row r="143" spans="2:12" customFormat="1" x14ac:dyDescent="0.25">
      <c r="B143" s="60"/>
      <c r="C143" s="70"/>
      <c r="D143" s="60"/>
      <c r="E143" s="62"/>
      <c r="F143" s="62"/>
      <c r="G143" s="62"/>
      <c r="H143" s="62"/>
      <c r="I143" s="62"/>
      <c r="J143" s="62"/>
      <c r="K143" s="62"/>
      <c r="L143" s="62"/>
    </row>
    <row r="144" spans="2:12" customFormat="1" x14ac:dyDescent="0.25">
      <c r="B144" s="60"/>
      <c r="C144" s="61"/>
      <c r="D144" s="61"/>
      <c r="E144" s="62"/>
      <c r="F144" s="62"/>
      <c r="G144" s="62"/>
      <c r="H144" s="62"/>
      <c r="I144" s="62"/>
      <c r="J144" s="62"/>
      <c r="K144" s="62"/>
      <c r="L144" s="62"/>
    </row>
    <row r="145" spans="2:12" customFormat="1" x14ac:dyDescent="0.25">
      <c r="B145" s="60"/>
      <c r="C145" s="61"/>
      <c r="D145" s="61"/>
      <c r="E145" s="62"/>
      <c r="F145" s="62"/>
      <c r="G145" s="62"/>
      <c r="H145" s="62"/>
      <c r="I145" s="62"/>
      <c r="J145" s="62"/>
      <c r="K145" s="62"/>
      <c r="L145" s="62"/>
    </row>
    <row r="146" spans="2:12" customFormat="1" x14ac:dyDescent="0.25">
      <c r="B146" s="60"/>
      <c r="C146" s="61"/>
      <c r="D146" s="61"/>
      <c r="E146" s="62"/>
      <c r="F146" s="62"/>
      <c r="G146" s="62"/>
      <c r="H146" s="62"/>
      <c r="I146" s="62"/>
      <c r="J146" s="62"/>
      <c r="K146" s="62"/>
      <c r="L146" s="62"/>
    </row>
    <row r="147" spans="2:12" customFormat="1" x14ac:dyDescent="0.25">
      <c r="B147" s="61"/>
      <c r="C147" s="61"/>
      <c r="D147" s="61"/>
      <c r="E147" s="62"/>
      <c r="F147" s="62"/>
      <c r="G147" s="62"/>
      <c r="H147" s="62"/>
      <c r="I147" s="62"/>
      <c r="J147" s="62"/>
      <c r="K147" s="62"/>
      <c r="L147" s="62"/>
    </row>
    <row r="148" spans="2:12" customFormat="1" x14ac:dyDescent="0.25">
      <c r="B148" s="71"/>
      <c r="C148" s="71"/>
      <c r="D148" s="71"/>
      <c r="E148" s="72"/>
      <c r="F148" s="72"/>
      <c r="G148" s="72"/>
      <c r="H148" s="72"/>
      <c r="I148" s="72"/>
      <c r="J148" s="72"/>
      <c r="K148" s="72"/>
      <c r="L148" s="72"/>
    </row>
    <row r="149" spans="2:12" customFormat="1" x14ac:dyDescent="0.25">
      <c r="B149" s="71"/>
      <c r="C149" s="67"/>
      <c r="D149" s="73"/>
      <c r="E149" s="72"/>
      <c r="F149" s="72"/>
      <c r="G149" s="72"/>
      <c r="H149" s="72"/>
      <c r="I149" s="72"/>
      <c r="J149" s="72"/>
      <c r="K149" s="72"/>
      <c r="L149" s="72"/>
    </row>
    <row r="150" spans="2:12" customFormat="1" x14ac:dyDescent="0.25">
      <c r="B150" s="71"/>
      <c r="C150" s="71"/>
      <c r="D150" s="71"/>
      <c r="E150" s="72"/>
      <c r="F150" s="72"/>
      <c r="G150" s="72"/>
      <c r="H150" s="72"/>
      <c r="I150" s="72"/>
      <c r="J150" s="72"/>
      <c r="K150" s="72"/>
      <c r="L150" s="72"/>
    </row>
    <row r="151" spans="2:12" customFormat="1" x14ac:dyDescent="0.25">
      <c r="B151" s="71"/>
      <c r="C151" s="71"/>
      <c r="D151" s="71"/>
      <c r="E151" s="72"/>
      <c r="F151" s="72"/>
      <c r="G151" s="72"/>
      <c r="H151" s="72"/>
      <c r="I151" s="72"/>
      <c r="J151" s="72"/>
      <c r="K151" s="72"/>
      <c r="L151" s="72"/>
    </row>
    <row r="152" spans="2:12" customFormat="1" x14ac:dyDescent="0.25">
      <c r="B152" s="71"/>
      <c r="C152" s="68"/>
      <c r="D152" s="73"/>
      <c r="E152" s="72"/>
      <c r="F152" s="72"/>
      <c r="G152" s="72"/>
      <c r="H152" s="72"/>
      <c r="I152" s="72"/>
      <c r="J152" s="72"/>
      <c r="K152" s="72"/>
      <c r="L152" s="72"/>
    </row>
    <row r="153" spans="2:12" customFormat="1" x14ac:dyDescent="0.25">
      <c r="B153" s="71"/>
      <c r="C153" s="61"/>
      <c r="D153" s="73"/>
      <c r="E153" s="72"/>
      <c r="F153" s="72"/>
      <c r="G153" s="72"/>
      <c r="H153" s="72"/>
      <c r="I153" s="72"/>
      <c r="J153" s="72"/>
      <c r="K153" s="72"/>
      <c r="L153" s="72"/>
    </row>
    <row r="154" spans="2:12" customFormat="1" x14ac:dyDescent="0.25">
      <c r="B154" s="71"/>
      <c r="C154" s="71"/>
      <c r="D154" s="71"/>
      <c r="E154" s="72"/>
      <c r="F154" s="72"/>
      <c r="G154" s="72"/>
      <c r="H154" s="72"/>
      <c r="I154" s="72"/>
      <c r="J154" s="72"/>
      <c r="K154" s="72"/>
      <c r="L154" s="72"/>
    </row>
    <row r="155" spans="2:12" customFormat="1" x14ac:dyDescent="0.25">
      <c r="B155" s="71"/>
      <c r="C155" s="71"/>
      <c r="D155" s="71"/>
      <c r="E155" s="72"/>
      <c r="F155" s="72"/>
      <c r="G155" s="72"/>
      <c r="H155" s="72"/>
      <c r="I155" s="72"/>
      <c r="J155" s="72"/>
      <c r="K155" s="72"/>
      <c r="L155" s="72"/>
    </row>
    <row r="156" spans="2:12" customFormat="1" x14ac:dyDescent="0.25">
      <c r="B156" s="71"/>
      <c r="C156" s="71"/>
      <c r="D156" s="71"/>
      <c r="E156" s="72"/>
      <c r="F156" s="72"/>
      <c r="G156" s="72"/>
      <c r="H156" s="72"/>
      <c r="I156" s="72"/>
      <c r="J156" s="72"/>
      <c r="K156" s="72"/>
      <c r="L156" s="72"/>
    </row>
    <row r="157" spans="2:12" customFormat="1" x14ac:dyDescent="0.25">
      <c r="B157" s="71"/>
      <c r="C157" s="68"/>
      <c r="D157" s="73"/>
      <c r="E157" s="72"/>
      <c r="F157" s="72"/>
      <c r="G157" s="72"/>
      <c r="H157" s="72"/>
      <c r="I157" s="72"/>
      <c r="J157" s="72"/>
      <c r="K157" s="72"/>
      <c r="L157" s="72"/>
    </row>
    <row r="158" spans="2:12" customFormat="1" x14ac:dyDescent="0.25">
      <c r="B158" s="71"/>
      <c r="C158" s="71"/>
      <c r="D158" s="71"/>
      <c r="E158" s="72"/>
      <c r="F158" s="72"/>
      <c r="G158" s="72"/>
      <c r="H158" s="72"/>
      <c r="I158" s="72"/>
      <c r="J158" s="72"/>
      <c r="K158" s="72"/>
      <c r="L158" s="72"/>
    </row>
    <row r="159" spans="2:12" customFormat="1" x14ac:dyDescent="0.25">
      <c r="B159" s="71"/>
      <c r="C159" s="71"/>
      <c r="D159" s="71"/>
      <c r="E159" s="72"/>
      <c r="F159" s="72"/>
      <c r="G159" s="72"/>
      <c r="H159" s="72"/>
      <c r="I159" s="72"/>
      <c r="J159" s="72"/>
      <c r="K159" s="72"/>
      <c r="L159" s="72"/>
    </row>
    <row r="160" spans="2:12" customFormat="1" x14ac:dyDescent="0.25">
      <c r="B160" s="71"/>
      <c r="C160" s="69"/>
      <c r="D160" s="73"/>
      <c r="E160" s="72"/>
      <c r="F160" s="72"/>
      <c r="G160" s="72"/>
      <c r="H160" s="72"/>
      <c r="I160" s="72"/>
      <c r="J160" s="72"/>
      <c r="K160" s="72"/>
      <c r="L160" s="72"/>
    </row>
    <row r="161" spans="2:12" customFormat="1" x14ac:dyDescent="0.25">
      <c r="B161" s="71"/>
      <c r="C161" s="69"/>
      <c r="D161" s="73"/>
      <c r="E161" s="72"/>
      <c r="F161" s="72"/>
      <c r="G161" s="72"/>
      <c r="H161" s="72"/>
      <c r="I161" s="72"/>
      <c r="J161" s="72"/>
      <c r="K161" s="72"/>
      <c r="L161" s="72"/>
    </row>
    <row r="162" spans="2:12" customFormat="1" x14ac:dyDescent="0.25">
      <c r="B162" s="71"/>
      <c r="C162" s="71"/>
      <c r="D162" s="71"/>
      <c r="E162" s="72"/>
      <c r="F162" s="72"/>
      <c r="G162" s="72"/>
      <c r="H162" s="72"/>
      <c r="I162" s="72"/>
      <c r="J162" s="72"/>
      <c r="K162" s="72"/>
      <c r="L162" s="72"/>
    </row>
    <row r="163" spans="2:12" customFormat="1" x14ac:dyDescent="0.25">
      <c r="B163" s="71"/>
      <c r="C163" s="71"/>
      <c r="D163" s="71"/>
      <c r="E163" s="72"/>
      <c r="F163" s="72"/>
      <c r="G163" s="72"/>
      <c r="H163" s="72"/>
      <c r="I163" s="72"/>
      <c r="J163" s="72"/>
      <c r="K163" s="72"/>
      <c r="L163" s="72"/>
    </row>
    <row r="164" spans="2:12" customFormat="1" x14ac:dyDescent="0.25">
      <c r="B164" s="71"/>
      <c r="C164" s="68"/>
      <c r="D164" s="73"/>
      <c r="E164" s="72"/>
      <c r="F164" s="72"/>
      <c r="G164" s="72"/>
      <c r="H164" s="72"/>
      <c r="I164" s="72"/>
      <c r="J164" s="72"/>
      <c r="K164" s="72"/>
      <c r="L164" s="72"/>
    </row>
    <row r="165" spans="2:12" customFormat="1" x14ac:dyDescent="0.25">
      <c r="B165" s="71"/>
      <c r="C165" s="70"/>
      <c r="D165" s="73"/>
      <c r="E165" s="72"/>
      <c r="F165" s="72"/>
      <c r="G165" s="72"/>
      <c r="H165" s="72"/>
      <c r="I165" s="72"/>
      <c r="J165" s="72"/>
      <c r="K165" s="72"/>
      <c r="L165" s="72"/>
    </row>
    <row r="166" spans="2:12" customFormat="1" x14ac:dyDescent="0.25">
      <c r="B166" s="71"/>
      <c r="C166" s="71"/>
      <c r="D166" s="71"/>
      <c r="E166" s="72"/>
      <c r="F166" s="72"/>
      <c r="G166" s="72"/>
      <c r="H166" s="72"/>
      <c r="I166" s="72"/>
      <c r="J166" s="72"/>
      <c r="K166" s="72"/>
      <c r="L166" s="72"/>
    </row>
    <row r="167" spans="2:12" customFormat="1" x14ac:dyDescent="0.25">
      <c r="B167" s="71"/>
      <c r="C167" s="67"/>
      <c r="D167" s="73"/>
      <c r="E167" s="72"/>
      <c r="F167" s="72"/>
      <c r="G167" s="72"/>
      <c r="H167" s="72"/>
      <c r="I167" s="72"/>
      <c r="J167" s="72"/>
      <c r="K167" s="72"/>
      <c r="L167" s="72"/>
    </row>
    <row r="168" spans="2:12" customFormat="1" x14ac:dyDescent="0.25">
      <c r="B168" s="71"/>
      <c r="C168" s="71"/>
      <c r="D168" s="71"/>
      <c r="E168" s="72"/>
      <c r="F168" s="72"/>
      <c r="G168" s="72"/>
      <c r="H168" s="72"/>
      <c r="I168" s="72"/>
      <c r="J168" s="72"/>
      <c r="K168" s="72"/>
      <c r="L168" s="72"/>
    </row>
    <row r="169" spans="2:12" customFormat="1" x14ac:dyDescent="0.25">
      <c r="B169" s="71"/>
      <c r="C169" s="71"/>
      <c r="D169" s="71"/>
      <c r="E169" s="72"/>
      <c r="F169" s="72"/>
      <c r="G169" s="72"/>
      <c r="H169" s="72"/>
      <c r="I169" s="72"/>
      <c r="J169" s="72"/>
      <c r="K169" s="72"/>
      <c r="L169" s="72"/>
    </row>
    <row r="170" spans="2:12" customFormat="1" x14ac:dyDescent="0.25">
      <c r="B170" s="71"/>
      <c r="C170" s="69"/>
      <c r="D170" s="73"/>
      <c r="E170" s="72"/>
      <c r="F170" s="72"/>
      <c r="G170" s="72"/>
      <c r="H170" s="72"/>
      <c r="I170" s="72"/>
      <c r="J170" s="72"/>
      <c r="K170" s="72"/>
      <c r="L170" s="72"/>
    </row>
    <row r="171" spans="2:12" customFormat="1" x14ac:dyDescent="0.25">
      <c r="B171" s="71"/>
      <c r="C171" s="71"/>
      <c r="D171" s="71"/>
      <c r="E171" s="72"/>
      <c r="F171" s="72"/>
      <c r="G171" s="72"/>
      <c r="H171" s="72"/>
      <c r="I171" s="72"/>
      <c r="J171" s="72"/>
      <c r="K171" s="72"/>
      <c r="L171" s="72"/>
    </row>
    <row r="172" spans="2:12" customFormat="1" x14ac:dyDescent="0.25">
      <c r="B172" s="71"/>
      <c r="C172" s="69"/>
      <c r="D172" s="73"/>
      <c r="E172" s="72"/>
      <c r="F172" s="72"/>
      <c r="G172" s="72"/>
      <c r="H172" s="72"/>
      <c r="I172" s="72"/>
      <c r="J172" s="72"/>
      <c r="K172" s="72"/>
      <c r="L172" s="72"/>
    </row>
    <row r="173" spans="2:12" customFormat="1" x14ac:dyDescent="0.25">
      <c r="B173" s="71"/>
      <c r="C173" s="71"/>
      <c r="D173" s="71"/>
      <c r="E173" s="72"/>
      <c r="F173" s="72"/>
      <c r="G173" s="72"/>
      <c r="H173" s="72"/>
      <c r="I173" s="72"/>
      <c r="J173" s="72"/>
      <c r="K173" s="72"/>
      <c r="L173" s="72"/>
    </row>
    <row r="174" spans="2:12" customFormat="1" x14ac:dyDescent="0.25">
      <c r="B174" s="71"/>
      <c r="C174" s="71"/>
      <c r="D174" s="71"/>
      <c r="E174" s="72"/>
      <c r="F174" s="72"/>
      <c r="G174" s="72"/>
      <c r="H174" s="72"/>
      <c r="I174" s="72"/>
      <c r="J174" s="72"/>
      <c r="K174" s="72"/>
      <c r="L174" s="72"/>
    </row>
    <row r="175" spans="2:12" customFormat="1" x14ac:dyDescent="0.25">
      <c r="B175" s="71"/>
      <c r="C175" s="67"/>
      <c r="D175" s="73"/>
      <c r="E175" s="72"/>
      <c r="F175" s="72"/>
      <c r="G175" s="72"/>
      <c r="H175" s="72"/>
      <c r="I175" s="72"/>
      <c r="J175" s="72"/>
      <c r="K175" s="72"/>
      <c r="L175" s="72"/>
    </row>
    <row r="176" spans="2:12" customFormat="1" x14ac:dyDescent="0.25">
      <c r="B176" s="71"/>
      <c r="C176" s="71"/>
      <c r="D176" s="73"/>
      <c r="E176" s="72"/>
      <c r="F176" s="72"/>
      <c r="G176" s="72"/>
      <c r="H176" s="72"/>
      <c r="I176" s="72"/>
      <c r="J176" s="72"/>
      <c r="K176" s="72"/>
      <c r="L176" s="72"/>
    </row>
    <row r="177" spans="2:12" customFormat="1" x14ac:dyDescent="0.25">
      <c r="B177" s="71"/>
      <c r="C177" s="71"/>
      <c r="D177" s="71"/>
      <c r="E177" s="72"/>
      <c r="F177" s="72"/>
      <c r="G177" s="72"/>
      <c r="H177" s="72"/>
      <c r="I177" s="72"/>
      <c r="J177" s="72"/>
      <c r="K177" s="72"/>
      <c r="L177" s="72"/>
    </row>
    <row r="178" spans="2:12" customFormat="1" x14ac:dyDescent="0.25">
      <c r="B178" s="71"/>
      <c r="C178" s="71"/>
      <c r="D178" s="71"/>
      <c r="E178" s="72"/>
      <c r="F178" s="72"/>
      <c r="G178" s="72"/>
      <c r="H178" s="72"/>
      <c r="I178" s="72"/>
      <c r="J178" s="72"/>
      <c r="K178" s="72"/>
      <c r="L178" s="72"/>
    </row>
    <row r="179" spans="2:12" customFormat="1" x14ac:dyDescent="0.25">
      <c r="B179" s="71"/>
      <c r="C179" s="71"/>
      <c r="D179" s="71"/>
      <c r="E179" s="72"/>
      <c r="F179" s="72"/>
      <c r="G179" s="72"/>
      <c r="H179" s="72"/>
      <c r="I179" s="72"/>
      <c r="J179" s="72"/>
      <c r="K179" s="72"/>
      <c r="L179" s="72"/>
    </row>
  </sheetData>
  <mergeCells count="25">
    <mergeCell ref="C133:L133"/>
    <mergeCell ref="C127:L127"/>
    <mergeCell ref="C128:L128"/>
    <mergeCell ref="C129:L129"/>
    <mergeCell ref="C130:L130"/>
    <mergeCell ref="C131:L131"/>
    <mergeCell ref="C132:L132"/>
    <mergeCell ref="D21:M21"/>
    <mergeCell ref="D22:L22"/>
    <mergeCell ref="D23:M23"/>
    <mergeCell ref="B122:C122"/>
    <mergeCell ref="C125:J125"/>
    <mergeCell ref="C126:J126"/>
    <mergeCell ref="D13:M13"/>
    <mergeCell ref="D14:M14"/>
    <mergeCell ref="D15:M15"/>
    <mergeCell ref="D16:M16"/>
    <mergeCell ref="C18:M19"/>
    <mergeCell ref="D20:L20"/>
    <mergeCell ref="B2:M2"/>
    <mergeCell ref="C7:M7"/>
    <mergeCell ref="D9:M9"/>
    <mergeCell ref="D10:M10"/>
    <mergeCell ref="D11:M11"/>
    <mergeCell ref="D12:M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Radomska</dc:creator>
  <cp:lastModifiedBy>Monika Radomska</cp:lastModifiedBy>
  <dcterms:created xsi:type="dcterms:W3CDTF">2021-11-22T07:36:42Z</dcterms:created>
  <dcterms:modified xsi:type="dcterms:W3CDTF">2021-11-22T07:38:00Z</dcterms:modified>
</cp:coreProperties>
</file>