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KUMENTY ŻŁOBEK\Zapytania ofertowe\Żywność styczeń-lipiec 2023 r\Załączniki excel\"/>
    </mc:Choice>
  </mc:AlternateContent>
  <xr:revisionPtr revIDLastSave="0" documentId="8_{F8B38D9A-9DEC-418B-A72E-B5E415CD560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H13" i="1" s="1"/>
  <c r="F28" i="1"/>
  <c r="H28" i="1" s="1"/>
  <c r="F21" i="1"/>
  <c r="F12" i="1"/>
  <c r="F14" i="1"/>
  <c r="F15" i="1"/>
  <c r="F16" i="1"/>
  <c r="H16" i="1" s="1"/>
  <c r="F17" i="1"/>
  <c r="F18" i="1"/>
  <c r="F19" i="1"/>
  <c r="F20" i="1"/>
  <c r="F22" i="1"/>
  <c r="F23" i="1"/>
  <c r="F24" i="1"/>
  <c r="F25" i="1"/>
  <c r="F26" i="1"/>
  <c r="F27" i="1"/>
  <c r="F29" i="1"/>
  <c r="F30" i="1"/>
  <c r="F31" i="1"/>
  <c r="F32" i="1"/>
  <c r="F33" i="1"/>
  <c r="F11" i="1"/>
  <c r="H11" i="1" s="1"/>
  <c r="I13" i="1" l="1"/>
  <c r="I28" i="1"/>
  <c r="H21" i="1"/>
  <c r="I21" i="1" s="1"/>
  <c r="H30" i="1"/>
  <c r="I30" i="1" s="1"/>
  <c r="H22" i="1"/>
  <c r="I22" i="1" s="1"/>
  <c r="H25" i="1"/>
  <c r="I25" i="1" s="1"/>
  <c r="H32" i="1"/>
  <c r="I32" i="1" s="1"/>
  <c r="H24" i="1"/>
  <c r="I24" i="1" s="1"/>
  <c r="H26" i="1"/>
  <c r="I26" i="1" s="1"/>
  <c r="H33" i="1"/>
  <c r="I33" i="1" s="1"/>
  <c r="H29" i="1"/>
  <c r="I29" i="1" s="1"/>
  <c r="H31" i="1"/>
  <c r="I31" i="1" s="1"/>
  <c r="H27" i="1"/>
  <c r="I27" i="1" s="1"/>
  <c r="H23" i="1"/>
  <c r="I23" i="1" s="1"/>
  <c r="H20" i="1"/>
  <c r="I20" i="1" s="1"/>
  <c r="H19" i="1"/>
  <c r="I19" i="1" s="1"/>
  <c r="H18" i="1"/>
  <c r="I18" i="1" s="1"/>
  <c r="H17" i="1"/>
  <c r="I17" i="1" s="1"/>
  <c r="I16" i="1"/>
  <c r="H15" i="1"/>
  <c r="I15" i="1" s="1"/>
  <c r="H14" i="1"/>
  <c r="I14" i="1" s="1"/>
  <c r="H12" i="1"/>
  <c r="I11" i="1"/>
  <c r="F34" i="1"/>
  <c r="H34" i="1" l="1"/>
  <c r="I12" i="1"/>
  <c r="I34" i="1" s="1"/>
</calcChain>
</file>

<file path=xl/sharedStrings.xml><?xml version="1.0" encoding="utf-8"?>
<sst xmlns="http://schemas.openxmlformats.org/spreadsheetml/2006/main" count="65" uniqueCount="46">
  <si>
    <t xml:space="preserve"> </t>
  </si>
  <si>
    <t>L.p.</t>
  </si>
  <si>
    <t>Nazwa produktu</t>
  </si>
  <si>
    <t>j.m.</t>
  </si>
  <si>
    <t>Ilość</t>
  </si>
  <si>
    <t>Cena jednostkowa netto                      [zł]</t>
  </si>
  <si>
    <t>Łączna cena netto [zł]                           (kol. 4 x 5)</t>
  </si>
  <si>
    <t>Stawka podatku VAT [%]</t>
  </si>
  <si>
    <t xml:space="preserve">Fasola szparagowa żółta 2,5 kg </t>
  </si>
  <si>
    <t>kg</t>
  </si>
  <si>
    <t xml:space="preserve">Fasola szparagowa zielona 2,5 kg </t>
  </si>
  <si>
    <t>Marchew z groszkiem 2,5 kg</t>
  </si>
  <si>
    <t xml:space="preserve">Marchew kostka 2,5 kg </t>
  </si>
  <si>
    <t xml:space="preserve">Włoszczyzna paski 2,5 kg </t>
  </si>
  <si>
    <t>Załącznik nr 2e</t>
  </si>
  <si>
    <t>CZĘŚĆ  NR  5: "Mrożonki"</t>
  </si>
  <si>
    <t>Truskawka mrożona  2,5 kg.</t>
  </si>
  <si>
    <t>Mieszanka kompotowa 2,5 kg</t>
  </si>
  <si>
    <t>Razem</t>
  </si>
  <si>
    <t>szt.</t>
  </si>
  <si>
    <t>Agrest mrożony 2,5 kg</t>
  </si>
  <si>
    <t xml:space="preserve">kg </t>
  </si>
  <si>
    <t>Ryba dorsz filet  bez glazury</t>
  </si>
  <si>
    <t>Porzeczka czarna 2,5 kg</t>
  </si>
  <si>
    <t>Wiśnie bez pestek, mrożone 2,5 kg</t>
  </si>
  <si>
    <t>Śliwka bez pestek 2,5 kg</t>
  </si>
  <si>
    <t>Dynia kostka 2,5 kg</t>
  </si>
  <si>
    <t>Uwagi</t>
  </si>
  <si>
    <t>Kwota podatku VAT</t>
  </si>
  <si>
    <t>Łączna cena brutto</t>
  </si>
  <si>
    <t xml:space="preserve">Brokuły różyczki 2,0 kg </t>
  </si>
  <si>
    <t>Mieszanka 6-składnikowa 2,5 kg</t>
  </si>
  <si>
    <t xml:space="preserve">Kalafior różyczki 2,0 kg </t>
  </si>
  <si>
    <t>Jagoda  2,5 kg</t>
  </si>
  <si>
    <t>Malina mrożona 2,5 kg</t>
  </si>
  <si>
    <t>Szpinak rozdrobniony brykiet 2,5</t>
  </si>
  <si>
    <t>Marchew mini 2,5 kg</t>
  </si>
  <si>
    <t xml:space="preserve">szt. </t>
  </si>
  <si>
    <t>Ryba morszczuk filet bez glazury</t>
  </si>
  <si>
    <t>Ryba sola filet</t>
  </si>
  <si>
    <t>Bukiet warzyw 2,5 kg</t>
  </si>
  <si>
    <t>Nazwa wykonawcy: ….................................................</t>
  </si>
  <si>
    <t>Adres Wykonawcy: …………………………………………………….....</t>
  </si>
  <si>
    <t>Telefon: …………………………………., faks: …………………………..</t>
  </si>
  <si>
    <t>E-mail: …………………………………………………………………...……..</t>
  </si>
  <si>
    <t>(miejscowość,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</si>
</sst>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2" fontId="0" fillId="0" borderId="5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2" fontId="0" fillId="0" borderId="7" xfId="0" applyNumberForma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9" fontId="0" fillId="0" borderId="5" xfId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top"/>
    </xf>
    <xf numFmtId="9" fontId="0" fillId="0" borderId="7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Normal="100" workbookViewId="0">
      <selection activeCell="J6" sqref="J6"/>
    </sheetView>
  </sheetViews>
  <sheetFormatPr defaultColWidth="9.109375" defaultRowHeight="14.4" x14ac:dyDescent="0.3"/>
  <cols>
    <col min="1" max="1" width="8.44140625" style="1" customWidth="1"/>
    <col min="2" max="2" width="29.109375" style="13" customWidth="1"/>
    <col min="3" max="4" width="8.44140625" style="1" customWidth="1"/>
    <col min="5" max="5" width="10.44140625" style="1" customWidth="1"/>
    <col min="6" max="6" width="12" style="1" customWidth="1"/>
    <col min="7" max="9" width="9.109375" style="1" customWidth="1"/>
    <col min="10" max="10" width="20" style="1" customWidth="1"/>
    <col min="11" max="1025" width="8.44140625" style="1" customWidth="1"/>
    <col min="1026" max="16384" width="9.109375" style="1"/>
  </cols>
  <sheetData>
    <row r="1" spans="1:10" x14ac:dyDescent="0.3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2" t="s">
        <v>41</v>
      </c>
      <c r="B2" s="42"/>
      <c r="C2" s="42"/>
    </row>
    <row r="3" spans="1:10" x14ac:dyDescent="0.3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3">
      <c r="A4" s="54" t="s">
        <v>43</v>
      </c>
      <c r="B4" s="54"/>
      <c r="C4" s="54"/>
    </row>
    <row r="5" spans="1:10" x14ac:dyDescent="0.3">
      <c r="A5" s="54" t="s">
        <v>44</v>
      </c>
      <c r="B5" s="54"/>
      <c r="C5" s="54"/>
    </row>
    <row r="6" spans="1:10" x14ac:dyDescent="0.3">
      <c r="B6" s="1"/>
    </row>
    <row r="7" spans="1:10" ht="16.2" thickBot="1" x14ac:dyDescent="0.35">
      <c r="A7" s="1" t="s">
        <v>0</v>
      </c>
      <c r="D7" s="14" t="s">
        <v>15</v>
      </c>
    </row>
    <row r="8" spans="1:10" ht="14.55" customHeight="1" thickBot="1" x14ac:dyDescent="0.35">
      <c r="A8" s="47" t="s">
        <v>1</v>
      </c>
      <c r="B8" s="48" t="s">
        <v>2</v>
      </c>
      <c r="C8" s="49" t="s">
        <v>3</v>
      </c>
      <c r="D8" s="50" t="s">
        <v>4</v>
      </c>
      <c r="E8" s="51" t="s">
        <v>5</v>
      </c>
      <c r="F8" s="51" t="s">
        <v>6</v>
      </c>
      <c r="G8" s="51" t="s">
        <v>7</v>
      </c>
      <c r="H8" s="52" t="s">
        <v>28</v>
      </c>
      <c r="I8" s="51" t="s">
        <v>29</v>
      </c>
      <c r="J8" s="51" t="s">
        <v>27</v>
      </c>
    </row>
    <row r="9" spans="1:10" ht="45.75" customHeight="1" thickBot="1" x14ac:dyDescent="0.35">
      <c r="A9" s="47"/>
      <c r="B9" s="48"/>
      <c r="C9" s="49"/>
      <c r="D9" s="50"/>
      <c r="E9" s="51"/>
      <c r="F9" s="51"/>
      <c r="G9" s="51"/>
      <c r="H9" s="53"/>
      <c r="I9" s="51"/>
      <c r="J9" s="51"/>
    </row>
    <row r="10" spans="1:10" ht="15" thickBot="1" x14ac:dyDescent="0.35">
      <c r="A10" s="2">
        <v>1</v>
      </c>
      <c r="B10" s="12">
        <v>2</v>
      </c>
      <c r="C10" s="4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18" customHeight="1" x14ac:dyDescent="0.3">
      <c r="A11" s="11">
        <v>1</v>
      </c>
      <c r="B11" s="29" t="s">
        <v>20</v>
      </c>
      <c r="C11" s="18" t="s">
        <v>19</v>
      </c>
      <c r="D11" s="10">
        <v>5</v>
      </c>
      <c r="E11" s="5">
        <v>0</v>
      </c>
      <c r="F11" s="35">
        <f>D11*E11</f>
        <v>0</v>
      </c>
      <c r="G11" s="34">
        <v>0</v>
      </c>
      <c r="H11" s="35">
        <f>F11*G11</f>
        <v>0</v>
      </c>
      <c r="I11" s="35">
        <f>F11+H11</f>
        <v>0</v>
      </c>
      <c r="J11" s="24"/>
    </row>
    <row r="12" spans="1:10" x14ac:dyDescent="0.3">
      <c r="A12" s="11">
        <v>2</v>
      </c>
      <c r="B12" s="30" t="s">
        <v>30</v>
      </c>
      <c r="C12" s="27" t="s">
        <v>19</v>
      </c>
      <c r="D12" s="6">
        <v>15</v>
      </c>
      <c r="E12" s="5">
        <v>0</v>
      </c>
      <c r="F12" s="35">
        <f t="shared" ref="F12:F33" si="0">D12*E12</f>
        <v>0</v>
      </c>
      <c r="G12" s="34">
        <v>0</v>
      </c>
      <c r="H12" s="35">
        <f t="shared" ref="H12:H33" si="1">F12*G12</f>
        <v>0</v>
      </c>
      <c r="I12" s="35">
        <f t="shared" ref="I12:I33" si="2">F12+H12</f>
        <v>0</v>
      </c>
      <c r="J12" s="24"/>
    </row>
    <row r="13" spans="1:10" x14ac:dyDescent="0.3">
      <c r="A13" s="11">
        <v>3</v>
      </c>
      <c r="B13" s="30" t="s">
        <v>40</v>
      </c>
      <c r="C13" s="27" t="s">
        <v>37</v>
      </c>
      <c r="D13" s="6">
        <v>7</v>
      </c>
      <c r="E13" s="5">
        <v>0</v>
      </c>
      <c r="F13" s="35">
        <f t="shared" si="0"/>
        <v>0</v>
      </c>
      <c r="G13" s="34">
        <v>0</v>
      </c>
      <c r="H13" s="35">
        <f t="shared" si="1"/>
        <v>0</v>
      </c>
      <c r="I13" s="35">
        <f t="shared" si="2"/>
        <v>0</v>
      </c>
      <c r="J13" s="24"/>
    </row>
    <row r="14" spans="1:10" x14ac:dyDescent="0.3">
      <c r="A14" s="11">
        <v>4</v>
      </c>
      <c r="B14" s="30" t="s">
        <v>26</v>
      </c>
      <c r="C14" s="27" t="s">
        <v>19</v>
      </c>
      <c r="D14" s="6">
        <v>5</v>
      </c>
      <c r="E14" s="5">
        <v>0</v>
      </c>
      <c r="F14" s="35">
        <f t="shared" si="0"/>
        <v>0</v>
      </c>
      <c r="G14" s="34">
        <v>0</v>
      </c>
      <c r="H14" s="35">
        <f t="shared" si="1"/>
        <v>0</v>
      </c>
      <c r="I14" s="35">
        <f t="shared" si="2"/>
        <v>0</v>
      </c>
      <c r="J14" s="23"/>
    </row>
    <row r="15" spans="1:10" x14ac:dyDescent="0.3">
      <c r="A15" s="11">
        <v>5</v>
      </c>
      <c r="B15" s="30" t="s">
        <v>10</v>
      </c>
      <c r="C15" s="27" t="s">
        <v>19</v>
      </c>
      <c r="D15" s="6">
        <v>9</v>
      </c>
      <c r="E15" s="5">
        <v>0</v>
      </c>
      <c r="F15" s="35">
        <f t="shared" si="0"/>
        <v>0</v>
      </c>
      <c r="G15" s="34">
        <v>0</v>
      </c>
      <c r="H15" s="35">
        <f t="shared" si="1"/>
        <v>0</v>
      </c>
      <c r="I15" s="35">
        <f t="shared" si="2"/>
        <v>0</v>
      </c>
      <c r="J15" s="24"/>
    </row>
    <row r="16" spans="1:10" x14ac:dyDescent="0.3">
      <c r="A16" s="11">
        <v>6</v>
      </c>
      <c r="B16" s="30" t="s">
        <v>8</v>
      </c>
      <c r="C16" s="27" t="s">
        <v>19</v>
      </c>
      <c r="D16" s="6">
        <v>5</v>
      </c>
      <c r="E16" s="5">
        <v>0</v>
      </c>
      <c r="F16" s="35">
        <f t="shared" si="0"/>
        <v>0</v>
      </c>
      <c r="G16" s="34">
        <v>0</v>
      </c>
      <c r="H16" s="35">
        <f t="shared" si="1"/>
        <v>0</v>
      </c>
      <c r="I16" s="35">
        <f t="shared" si="2"/>
        <v>0</v>
      </c>
      <c r="J16" s="24"/>
    </row>
    <row r="17" spans="1:17" x14ac:dyDescent="0.3">
      <c r="A17" s="11">
        <v>7</v>
      </c>
      <c r="B17" s="30" t="s">
        <v>33</v>
      </c>
      <c r="C17" s="27" t="s">
        <v>19</v>
      </c>
      <c r="D17" s="6">
        <v>6</v>
      </c>
      <c r="E17" s="5">
        <v>0</v>
      </c>
      <c r="F17" s="35">
        <f t="shared" si="0"/>
        <v>0</v>
      </c>
      <c r="G17" s="34">
        <v>0</v>
      </c>
      <c r="H17" s="35">
        <f t="shared" si="1"/>
        <v>0</v>
      </c>
      <c r="I17" s="35">
        <f t="shared" si="2"/>
        <v>0</v>
      </c>
      <c r="J17" s="23"/>
    </row>
    <row r="18" spans="1:17" x14ac:dyDescent="0.3">
      <c r="A18" s="11">
        <v>8</v>
      </c>
      <c r="B18" s="30" t="s">
        <v>32</v>
      </c>
      <c r="C18" s="27" t="s">
        <v>19</v>
      </c>
      <c r="D18" s="6">
        <v>7</v>
      </c>
      <c r="E18" s="5">
        <v>0</v>
      </c>
      <c r="F18" s="35">
        <f t="shared" si="0"/>
        <v>0</v>
      </c>
      <c r="G18" s="34">
        <v>0</v>
      </c>
      <c r="H18" s="35">
        <f t="shared" si="1"/>
        <v>0</v>
      </c>
      <c r="I18" s="35">
        <f t="shared" si="2"/>
        <v>0</v>
      </c>
      <c r="J18" s="24"/>
    </row>
    <row r="19" spans="1:17" x14ac:dyDescent="0.3">
      <c r="A19" s="11">
        <v>9</v>
      </c>
      <c r="B19" s="30" t="s">
        <v>34</v>
      </c>
      <c r="C19" s="27" t="s">
        <v>19</v>
      </c>
      <c r="D19" s="6">
        <v>7</v>
      </c>
      <c r="E19" s="5">
        <v>0</v>
      </c>
      <c r="F19" s="35">
        <f t="shared" si="0"/>
        <v>0</v>
      </c>
      <c r="G19" s="34">
        <v>0</v>
      </c>
      <c r="H19" s="35">
        <f t="shared" si="1"/>
        <v>0</v>
      </c>
      <c r="I19" s="35">
        <f t="shared" si="2"/>
        <v>0</v>
      </c>
      <c r="J19" s="23"/>
    </row>
    <row r="20" spans="1:17" x14ac:dyDescent="0.3">
      <c r="A20" s="11">
        <v>10</v>
      </c>
      <c r="B20" s="31" t="s">
        <v>12</v>
      </c>
      <c r="C20" s="32" t="s">
        <v>19</v>
      </c>
      <c r="D20" s="22">
        <v>4</v>
      </c>
      <c r="E20" s="5">
        <v>0</v>
      </c>
      <c r="F20" s="35">
        <f t="shared" si="0"/>
        <v>0</v>
      </c>
      <c r="G20" s="34">
        <v>0</v>
      </c>
      <c r="H20" s="35">
        <f t="shared" si="1"/>
        <v>0</v>
      </c>
      <c r="I20" s="35">
        <f t="shared" si="2"/>
        <v>0</v>
      </c>
      <c r="J20" s="24"/>
    </row>
    <row r="21" spans="1:17" x14ac:dyDescent="0.3">
      <c r="A21" s="11">
        <v>11</v>
      </c>
      <c r="B21" s="31" t="s">
        <v>36</v>
      </c>
      <c r="C21" s="32" t="s">
        <v>37</v>
      </c>
      <c r="D21" s="22">
        <v>5</v>
      </c>
      <c r="E21" s="5">
        <v>0</v>
      </c>
      <c r="F21" s="35">
        <f t="shared" si="0"/>
        <v>0</v>
      </c>
      <c r="G21" s="34">
        <v>0</v>
      </c>
      <c r="H21" s="35">
        <f t="shared" si="1"/>
        <v>0</v>
      </c>
      <c r="I21" s="35">
        <f t="shared" si="2"/>
        <v>0</v>
      </c>
      <c r="J21" s="24"/>
    </row>
    <row r="22" spans="1:17" x14ac:dyDescent="0.3">
      <c r="A22" s="11">
        <v>12</v>
      </c>
      <c r="B22" s="31" t="s">
        <v>11</v>
      </c>
      <c r="C22" s="32" t="s">
        <v>19</v>
      </c>
      <c r="D22" s="22">
        <v>6</v>
      </c>
      <c r="E22" s="5">
        <v>0</v>
      </c>
      <c r="F22" s="35">
        <f t="shared" si="0"/>
        <v>0</v>
      </c>
      <c r="G22" s="34">
        <v>0</v>
      </c>
      <c r="H22" s="35">
        <f t="shared" si="1"/>
        <v>0</v>
      </c>
      <c r="I22" s="35">
        <f t="shared" si="2"/>
        <v>0</v>
      </c>
      <c r="J22" s="24"/>
    </row>
    <row r="23" spans="1:17" x14ac:dyDescent="0.3">
      <c r="A23" s="11">
        <v>13</v>
      </c>
      <c r="B23" s="30" t="s">
        <v>31</v>
      </c>
      <c r="C23" s="27" t="s">
        <v>19</v>
      </c>
      <c r="D23" s="6">
        <v>6</v>
      </c>
      <c r="E23" s="5">
        <v>0</v>
      </c>
      <c r="F23" s="35">
        <f t="shared" si="0"/>
        <v>0</v>
      </c>
      <c r="G23" s="34">
        <v>0</v>
      </c>
      <c r="H23" s="35">
        <f t="shared" si="1"/>
        <v>0</v>
      </c>
      <c r="I23" s="35">
        <f t="shared" si="2"/>
        <v>0</v>
      </c>
      <c r="J23" s="24"/>
    </row>
    <row r="24" spans="1:17" x14ac:dyDescent="0.3">
      <c r="A24" s="11">
        <v>14</v>
      </c>
      <c r="B24" s="29" t="s">
        <v>17</v>
      </c>
      <c r="C24" s="18" t="s">
        <v>19</v>
      </c>
      <c r="D24" s="20">
        <v>7</v>
      </c>
      <c r="E24" s="5">
        <v>0</v>
      </c>
      <c r="F24" s="35">
        <f t="shared" si="0"/>
        <v>0</v>
      </c>
      <c r="G24" s="34">
        <v>0</v>
      </c>
      <c r="H24" s="35">
        <f t="shared" si="1"/>
        <v>0</v>
      </c>
      <c r="I24" s="35">
        <f t="shared" si="2"/>
        <v>0</v>
      </c>
      <c r="J24" s="24"/>
    </row>
    <row r="25" spans="1:17" x14ac:dyDescent="0.3">
      <c r="A25" s="11">
        <v>15</v>
      </c>
      <c r="B25" s="29" t="s">
        <v>23</v>
      </c>
      <c r="C25" s="33" t="s">
        <v>19</v>
      </c>
      <c r="D25" s="19">
        <v>8</v>
      </c>
      <c r="E25" s="5">
        <v>0</v>
      </c>
      <c r="F25" s="35">
        <f t="shared" si="0"/>
        <v>0</v>
      </c>
      <c r="G25" s="34">
        <v>0</v>
      </c>
      <c r="H25" s="35">
        <f t="shared" si="1"/>
        <v>0</v>
      </c>
      <c r="I25" s="35">
        <f t="shared" si="2"/>
        <v>0</v>
      </c>
      <c r="J25" s="24"/>
    </row>
    <row r="26" spans="1:17" x14ac:dyDescent="0.3">
      <c r="A26" s="11">
        <v>16</v>
      </c>
      <c r="B26" s="29" t="s">
        <v>22</v>
      </c>
      <c r="C26" s="18" t="s">
        <v>21</v>
      </c>
      <c r="D26" s="20">
        <v>27</v>
      </c>
      <c r="E26" s="5">
        <v>0</v>
      </c>
      <c r="F26" s="35">
        <f t="shared" si="0"/>
        <v>0</v>
      </c>
      <c r="G26" s="34">
        <v>0</v>
      </c>
      <c r="H26" s="35">
        <f t="shared" si="1"/>
        <v>0</v>
      </c>
      <c r="I26" s="35">
        <f t="shared" si="2"/>
        <v>0</v>
      </c>
      <c r="J26" s="23"/>
      <c r="K26" s="7"/>
      <c r="O26" s="8"/>
      <c r="Q26" s="7"/>
    </row>
    <row r="27" spans="1:17" x14ac:dyDescent="0.3">
      <c r="A27" s="11">
        <v>17</v>
      </c>
      <c r="B27" s="30" t="s">
        <v>38</v>
      </c>
      <c r="C27" s="28" t="s">
        <v>9</v>
      </c>
      <c r="D27" s="6">
        <v>21</v>
      </c>
      <c r="E27" s="5">
        <v>0</v>
      </c>
      <c r="F27" s="35">
        <f t="shared" si="0"/>
        <v>0</v>
      </c>
      <c r="G27" s="34">
        <v>0</v>
      </c>
      <c r="H27" s="35">
        <f t="shared" si="1"/>
        <v>0</v>
      </c>
      <c r="I27" s="35">
        <f t="shared" si="2"/>
        <v>0</v>
      </c>
      <c r="J27" s="26"/>
      <c r="K27" s="7"/>
      <c r="O27" s="8"/>
      <c r="Q27" s="7"/>
    </row>
    <row r="28" spans="1:17" x14ac:dyDescent="0.3">
      <c r="A28" s="11">
        <v>18</v>
      </c>
      <c r="B28" s="30" t="s">
        <v>39</v>
      </c>
      <c r="C28" s="28" t="s">
        <v>9</v>
      </c>
      <c r="D28" s="6">
        <v>6</v>
      </c>
      <c r="E28" s="5">
        <v>0</v>
      </c>
      <c r="F28" s="35">
        <f t="shared" si="0"/>
        <v>0</v>
      </c>
      <c r="G28" s="34">
        <v>0</v>
      </c>
      <c r="H28" s="35">
        <f t="shared" si="1"/>
        <v>0</v>
      </c>
      <c r="I28" s="35">
        <f t="shared" si="2"/>
        <v>0</v>
      </c>
      <c r="J28" s="26"/>
      <c r="K28" s="7"/>
      <c r="O28" s="8"/>
      <c r="Q28" s="7"/>
    </row>
    <row r="29" spans="1:17" x14ac:dyDescent="0.3">
      <c r="A29" s="11">
        <v>19</v>
      </c>
      <c r="B29" s="30" t="s">
        <v>35</v>
      </c>
      <c r="C29" s="28" t="s">
        <v>19</v>
      </c>
      <c r="D29" s="6">
        <v>5</v>
      </c>
      <c r="E29" s="5">
        <v>0</v>
      </c>
      <c r="F29" s="35">
        <f t="shared" si="0"/>
        <v>0</v>
      </c>
      <c r="G29" s="34">
        <v>0</v>
      </c>
      <c r="H29" s="35">
        <f t="shared" si="1"/>
        <v>0</v>
      </c>
      <c r="I29" s="35">
        <f t="shared" si="2"/>
        <v>0</v>
      </c>
      <c r="J29" s="25"/>
    </row>
    <row r="30" spans="1:17" x14ac:dyDescent="0.3">
      <c r="A30" s="11">
        <v>20</v>
      </c>
      <c r="B30" s="30" t="s">
        <v>25</v>
      </c>
      <c r="C30" s="28" t="s">
        <v>19</v>
      </c>
      <c r="D30" s="6">
        <v>14</v>
      </c>
      <c r="E30" s="5">
        <v>0</v>
      </c>
      <c r="F30" s="35">
        <f t="shared" si="0"/>
        <v>0</v>
      </c>
      <c r="G30" s="34">
        <v>0</v>
      </c>
      <c r="H30" s="35">
        <f t="shared" si="1"/>
        <v>0</v>
      </c>
      <c r="I30" s="35">
        <f t="shared" si="2"/>
        <v>0</v>
      </c>
      <c r="J30" s="25"/>
    </row>
    <row r="31" spans="1:17" x14ac:dyDescent="0.3">
      <c r="A31" s="38">
        <v>21</v>
      </c>
      <c r="B31" s="30" t="s">
        <v>16</v>
      </c>
      <c r="C31" s="15" t="s">
        <v>19</v>
      </c>
      <c r="D31" s="21">
        <v>25</v>
      </c>
      <c r="E31" s="39">
        <v>0</v>
      </c>
      <c r="F31" s="40">
        <f t="shared" si="0"/>
        <v>0</v>
      </c>
      <c r="G31" s="41">
        <v>0</v>
      </c>
      <c r="H31" s="40">
        <f t="shared" si="1"/>
        <v>0</v>
      </c>
      <c r="I31" s="40">
        <f t="shared" si="2"/>
        <v>0</v>
      </c>
      <c r="J31" s="26"/>
    </row>
    <row r="32" spans="1:17" x14ac:dyDescent="0.3">
      <c r="A32" s="11">
        <v>22</v>
      </c>
      <c r="B32" s="30" t="s">
        <v>24</v>
      </c>
      <c r="C32" s="15" t="s">
        <v>19</v>
      </c>
      <c r="D32" s="21">
        <v>15</v>
      </c>
      <c r="E32" s="5">
        <v>0</v>
      </c>
      <c r="F32" s="35">
        <f t="shared" si="0"/>
        <v>0</v>
      </c>
      <c r="G32" s="34">
        <v>0</v>
      </c>
      <c r="H32" s="35">
        <f t="shared" si="1"/>
        <v>0</v>
      </c>
      <c r="I32" s="35">
        <f t="shared" si="2"/>
        <v>0</v>
      </c>
      <c r="J32" s="26"/>
    </row>
    <row r="33" spans="1:10" x14ac:dyDescent="0.3">
      <c r="A33" s="38">
        <v>23</v>
      </c>
      <c r="B33" s="30" t="s">
        <v>13</v>
      </c>
      <c r="C33" s="28" t="s">
        <v>19</v>
      </c>
      <c r="D33" s="6">
        <v>45</v>
      </c>
      <c r="E33" s="5">
        <v>0</v>
      </c>
      <c r="F33" s="35">
        <f t="shared" si="0"/>
        <v>0</v>
      </c>
      <c r="G33" s="34">
        <v>0</v>
      </c>
      <c r="H33" s="35">
        <f t="shared" si="1"/>
        <v>0</v>
      </c>
      <c r="I33" s="35">
        <f t="shared" si="2"/>
        <v>0</v>
      </c>
      <c r="J33" s="26"/>
    </row>
    <row r="34" spans="1:10" ht="15" thickBot="1" x14ac:dyDescent="0.35">
      <c r="A34" s="43" t="s">
        <v>18</v>
      </c>
      <c r="B34" s="44"/>
      <c r="C34" s="44"/>
      <c r="D34" s="45"/>
      <c r="E34" s="9"/>
      <c r="F34" s="36">
        <f>SUM(F11:F33)</f>
        <v>0</v>
      </c>
      <c r="G34" s="37"/>
      <c r="H34" s="36">
        <f>SUM(H11:H33)</f>
        <v>0</v>
      </c>
      <c r="I34" s="36">
        <f>SUM(I11:I33)</f>
        <v>0</v>
      </c>
      <c r="J34" s="9"/>
    </row>
    <row r="40" spans="1:10" x14ac:dyDescent="0.3">
      <c r="B40" s="16"/>
    </row>
    <row r="41" spans="1:10" x14ac:dyDescent="0.3">
      <c r="B41" s="17" t="s">
        <v>45</v>
      </c>
    </row>
  </sheetData>
  <sortState xmlns:xlrd2="http://schemas.microsoft.com/office/spreadsheetml/2017/richdata2" ref="B11:J33">
    <sortCondition ref="B11"/>
  </sortState>
  <mergeCells count="16">
    <mergeCell ref="A2:C2"/>
    <mergeCell ref="A34:D34"/>
    <mergeCell ref="A1:J1"/>
    <mergeCell ref="A3:J3"/>
    <mergeCell ref="A8:A9"/>
    <mergeCell ref="B8:B9"/>
    <mergeCell ref="C8:C9"/>
    <mergeCell ref="D8:D9"/>
    <mergeCell ref="E8:E9"/>
    <mergeCell ref="F8:F9"/>
    <mergeCell ref="G8:G9"/>
    <mergeCell ref="J8:J9"/>
    <mergeCell ref="H8:H9"/>
    <mergeCell ref="I8:I9"/>
    <mergeCell ref="A5:C5"/>
    <mergeCell ref="A4:C4"/>
  </mergeCells>
  <phoneticPr fontId="5" type="noConversion"/>
  <pageMargins left="0.7" right="0.7" top="0.75" bottom="0.75" header="0.3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Admin</cp:lastModifiedBy>
  <cp:revision>2</cp:revision>
  <cp:lastPrinted>2022-12-06T09:59:33Z</cp:lastPrinted>
  <dcterms:created xsi:type="dcterms:W3CDTF">2016-06-29T06:34:02Z</dcterms:created>
  <dcterms:modified xsi:type="dcterms:W3CDTF">2022-12-07T10:48:13Z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