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wykaz ppe " sheetId="1" r:id="rId1"/>
  </sheets>
  <definedNames>
    <definedName name="_xlnm._FilterDatabase" localSheetId="0" hidden="1">'wykaz ppe '!$A$4:$DP$10</definedName>
  </definedNames>
  <calcPr calcId="162913"/>
</workbook>
</file>

<file path=xl/calcChain.xml><?xml version="1.0" encoding="utf-8"?>
<calcChain xmlns="http://schemas.openxmlformats.org/spreadsheetml/2006/main">
  <c r="Y7" i="1" l="1"/>
  <c r="Y8" i="1"/>
  <c r="Y9" i="1"/>
  <c r="Y10" i="1"/>
  <c r="AA5" i="1"/>
  <c r="Y5" i="1"/>
  <c r="Y6" i="1"/>
  <c r="Z5" i="1" l="1"/>
  <c r="AA6" i="1"/>
  <c r="AA7" i="1"/>
  <c r="AA8" i="1"/>
  <c r="AA9" i="1"/>
  <c r="AA10" i="1"/>
  <c r="Z7" i="1" l="1"/>
  <c r="Z8" i="1"/>
  <c r="Z6" i="1"/>
  <c r="Z10" i="1"/>
  <c r="Z9" i="1"/>
</calcChain>
</file>

<file path=xl/sharedStrings.xml><?xml version="1.0" encoding="utf-8"?>
<sst xmlns="http://schemas.openxmlformats.org/spreadsheetml/2006/main" count="153" uniqueCount="68">
  <si>
    <t>Dane identyfikacyjne i techniczne ppe</t>
  </si>
  <si>
    <t>Inormacja o instalacji wytwórczej</t>
  </si>
  <si>
    <t>NIP</t>
  </si>
  <si>
    <t>REGON</t>
  </si>
  <si>
    <t>Kod</t>
  </si>
  <si>
    <t>Poczta</t>
  </si>
  <si>
    <t>Miejscowość</t>
  </si>
  <si>
    <t>Nr posesji</t>
  </si>
  <si>
    <t>Nazwa ppe</t>
  </si>
  <si>
    <t>Ulica</t>
  </si>
  <si>
    <t>Obszar dystrybucyjny (OSD)</t>
  </si>
  <si>
    <t>Obecny sprzedawca</t>
  </si>
  <si>
    <t>Nr ppe bez renumeracji</t>
  </si>
  <si>
    <t>Nr licznika</t>
  </si>
  <si>
    <t>Grupa taryfowa</t>
  </si>
  <si>
    <t>Moc umowna [kW]</t>
  </si>
  <si>
    <t>I strefa  [kWh]</t>
  </si>
  <si>
    <t>Suma      [kWh]</t>
  </si>
  <si>
    <t>Rodzaj</t>
  </si>
  <si>
    <t>Relacje</t>
  </si>
  <si>
    <t>Czy trzeba zawrzeć umowę z OSD (tak/nie)</t>
  </si>
  <si>
    <t>Szacowane zużycie energii w okresie trwania umowy</t>
  </si>
  <si>
    <t>Szacowane  zużycie energii w okresie trwania umowy              z opcją + 20 %</t>
  </si>
  <si>
    <t>C21</t>
  </si>
  <si>
    <t>PV</t>
  </si>
  <si>
    <t>C11</t>
  </si>
  <si>
    <t>kolejna</t>
  </si>
  <si>
    <t>rozdzielona</t>
  </si>
  <si>
    <t>nie</t>
  </si>
  <si>
    <t>Kupno/Sprzedaż</t>
  </si>
  <si>
    <t>PGE Dystrybucja S.A</t>
  </si>
  <si>
    <t xml:space="preserve"> Zamawiający/Nabywca</t>
  </si>
  <si>
    <t>Lp.</t>
  </si>
  <si>
    <t>Dane Zamawiającego/Nabywcy</t>
  </si>
  <si>
    <r>
      <t xml:space="preserve">Zmiana sprzedawcy </t>
    </r>
    <r>
      <rPr>
        <sz val="14"/>
        <rFont val="Arial"/>
        <family val="2"/>
        <charset val="238"/>
      </rPr>
      <t>(pierwsza/  kolejna)</t>
    </r>
    <r>
      <rPr>
        <b/>
        <sz val="14"/>
        <rFont val="Arial"/>
        <family val="2"/>
        <charset val="238"/>
      </rPr>
      <t xml:space="preserve">
</t>
    </r>
  </si>
  <si>
    <r>
      <t xml:space="preserve">Rodzaj umowy </t>
    </r>
    <r>
      <rPr>
        <sz val="14"/>
        <rFont val="Arial"/>
        <family val="2"/>
        <charset val="238"/>
      </rPr>
      <t>(rozdzielona/  kompleksowa)</t>
    </r>
    <r>
      <rPr>
        <b/>
        <sz val="14"/>
        <rFont val="Arial"/>
        <family val="2"/>
        <charset val="238"/>
      </rPr>
      <t xml:space="preserve">
</t>
    </r>
  </si>
  <si>
    <t>Nadleśnictwo Żednia</t>
  </si>
  <si>
    <t>050026549</t>
  </si>
  <si>
    <t>16-050</t>
  </si>
  <si>
    <t>Michałowo</t>
  </si>
  <si>
    <t>Żednia</t>
  </si>
  <si>
    <t>-</t>
  </si>
  <si>
    <t>Wieża ppoż,  Nowa Wola</t>
  </si>
  <si>
    <t>Nowa Wola dz. 376</t>
  </si>
  <si>
    <t>Budynek biurowo administracyjny</t>
  </si>
  <si>
    <t>04142339</t>
  </si>
  <si>
    <t>Budynek socjalno - edukacyjny</t>
  </si>
  <si>
    <t xml:space="preserve">Nowe Kuchmy </t>
  </si>
  <si>
    <t>Budynki gospodarcze w Michałowie</t>
  </si>
  <si>
    <t xml:space="preserve">Kazimierowo </t>
  </si>
  <si>
    <t>43E</t>
  </si>
  <si>
    <t>Kancelaria leśnictwa Jałówka</t>
  </si>
  <si>
    <t>Jałówka</t>
  </si>
  <si>
    <t>Szeroka</t>
  </si>
  <si>
    <t>2A</t>
  </si>
  <si>
    <t>Kancelaria leśnictwa Żednia</t>
  </si>
  <si>
    <t>5B</t>
  </si>
  <si>
    <t>G11</t>
  </si>
  <si>
    <t>Dane adresowe ppe</t>
  </si>
  <si>
    <t>Załącznik nr 4
do Ogłoszenia o zamówieniu
- Wykaz Punktów Poboru Energii</t>
  </si>
  <si>
    <t>Renpro Sp. z o.o.</t>
  </si>
  <si>
    <t>590543510600977900</t>
  </si>
  <si>
    <t>590543510601405365</t>
  </si>
  <si>
    <t>590543510600936921</t>
  </si>
  <si>
    <t>590543510601190360</t>
  </si>
  <si>
    <t>590543510600766191</t>
  </si>
  <si>
    <t>Moc [kW]</t>
  </si>
  <si>
    <t>590543510600809157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</si>
</sst>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zcionka tekstu podstawowego"/>
      <family val="2"/>
    </font>
    <font>
      <sz val="8"/>
      <name val="Calibri"/>
      <family val="2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1" fontId="7" fillId="0" borderId="0" xfId="0" applyNumberFormat="1" applyFont="1"/>
    <xf numFmtId="1" fontId="5" fillId="0" borderId="0" xfId="0" applyNumberFormat="1" applyFont="1" applyAlignment="1">
      <alignment horizontal="left" vertical="top"/>
    </xf>
    <xf numFmtId="0" fontId="8" fillId="0" borderId="0" xfId="0" applyFont="1"/>
    <xf numFmtId="2" fontId="8" fillId="0" borderId="0" xfId="0" applyNumberFormat="1" applyFont="1"/>
    <xf numFmtId="0" fontId="6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quotePrefix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quotePrefix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3" xfId="3"/>
    <cellStyle name="Normalny 4" xfId="2"/>
    <cellStyle name="Walutowy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80" zoomScaleNormal="80" workbookViewId="0">
      <pane xSplit="2" ySplit="4" topLeftCell="O5" activePane="bottomRight" state="frozen"/>
      <selection pane="topRight" activeCell="I1" sqref="I1"/>
      <selection pane="bottomLeft" activeCell="A3" sqref="A3"/>
      <selection pane="bottomRight" activeCell="T17" sqref="T17"/>
    </sheetView>
  </sheetViews>
  <sheetFormatPr defaultColWidth="10.28515625" defaultRowHeight="18"/>
  <cols>
    <col min="1" max="1" width="5.140625" style="2" customWidth="1"/>
    <col min="2" max="2" width="31.85546875" style="3" customWidth="1"/>
    <col min="3" max="3" width="15.85546875" style="3" customWidth="1"/>
    <col min="4" max="4" width="13.7109375" style="3" customWidth="1"/>
    <col min="5" max="5" width="10.42578125" style="3" customWidth="1"/>
    <col min="6" max="6" width="14.42578125" style="3" customWidth="1"/>
    <col min="7" max="7" width="17.7109375" style="3" customWidth="1"/>
    <col min="8" max="8" width="23.140625" style="3" customWidth="1"/>
    <col min="9" max="9" width="15" style="3" customWidth="1"/>
    <col min="10" max="10" width="63.7109375" style="3" customWidth="1"/>
    <col min="11" max="11" width="9.7109375" style="3" customWidth="1"/>
    <col min="12" max="12" width="14.28515625" style="3" customWidth="1"/>
    <col min="13" max="13" width="23.140625" style="3" customWidth="1"/>
    <col min="14" max="14" width="17.140625" style="3" customWidth="1"/>
    <col min="15" max="15" width="9.42578125" style="3" customWidth="1"/>
    <col min="16" max="16" width="16.85546875" style="3" customWidth="1"/>
    <col min="17" max="17" width="19.28515625" style="3" customWidth="1"/>
    <col min="18" max="18" width="27.140625" style="3" customWidth="1"/>
    <col min="19" max="19" width="28.42578125" style="3" customWidth="1"/>
    <col min="20" max="20" width="35.28515625" style="4" customWidth="1"/>
    <col min="21" max="21" width="13.5703125" style="3" customWidth="1"/>
    <col min="22" max="22" width="12.28515625" style="3" customWidth="1"/>
    <col min="23" max="23" width="11.28515625" style="2" customWidth="1"/>
    <col min="24" max="24" width="13.85546875" style="5" customWidth="1"/>
    <col min="25" max="25" width="10.42578125" style="5" customWidth="1"/>
    <col min="26" max="26" width="11.85546875" style="5" customWidth="1"/>
    <col min="27" max="27" width="12.42578125" style="5" customWidth="1"/>
    <col min="28" max="28" width="9.5703125" style="2" customWidth="1"/>
    <col min="29" max="29" width="9.42578125" style="2" customWidth="1"/>
    <col min="30" max="30" width="21.140625" style="3" customWidth="1"/>
    <col min="31" max="31" width="14.42578125" style="1" customWidth="1"/>
    <col min="32" max="32" width="13" style="3" bestFit="1" customWidth="1"/>
    <col min="33" max="16384" width="10.28515625" style="3"/>
  </cols>
  <sheetData>
    <row r="1" spans="1:32">
      <c r="AA1" s="23" t="s">
        <v>59</v>
      </c>
      <c r="AB1" s="24"/>
      <c r="AC1" s="24"/>
      <c r="AD1" s="24"/>
      <c r="AE1" s="24"/>
    </row>
    <row r="2" spans="1:32" ht="48.75" customHeight="1">
      <c r="AA2" s="25"/>
      <c r="AB2" s="25"/>
      <c r="AC2" s="25"/>
      <c r="AD2" s="25"/>
      <c r="AE2" s="25"/>
    </row>
    <row r="3" spans="1:32" s="9" customFormat="1" ht="128.25" customHeight="1">
      <c r="A3" s="6"/>
      <c r="B3" s="26" t="s">
        <v>33</v>
      </c>
      <c r="C3" s="27"/>
      <c r="D3" s="27"/>
      <c r="E3" s="27"/>
      <c r="F3" s="27"/>
      <c r="G3" s="27"/>
      <c r="H3" s="27"/>
      <c r="I3" s="16"/>
      <c r="J3" s="26" t="s">
        <v>58</v>
      </c>
      <c r="K3" s="27"/>
      <c r="L3" s="27"/>
      <c r="M3" s="27"/>
      <c r="N3" s="27"/>
      <c r="O3" s="27"/>
      <c r="P3" s="28" t="s">
        <v>34</v>
      </c>
      <c r="Q3" s="30" t="s">
        <v>35</v>
      </c>
      <c r="R3" s="26" t="s">
        <v>0</v>
      </c>
      <c r="S3" s="27"/>
      <c r="T3" s="27"/>
      <c r="U3" s="27"/>
      <c r="V3" s="27"/>
      <c r="W3" s="31"/>
      <c r="X3" s="26" t="s">
        <v>21</v>
      </c>
      <c r="Y3" s="31"/>
      <c r="Z3" s="26" t="s">
        <v>22</v>
      </c>
      <c r="AA3" s="31"/>
      <c r="AB3" s="30" t="s">
        <v>1</v>
      </c>
      <c r="AC3" s="30"/>
      <c r="AD3" s="30"/>
      <c r="AE3" s="8"/>
    </row>
    <row r="4" spans="1:32" s="1" customFormat="1" ht="70.5" customHeight="1">
      <c r="A4" s="6" t="s">
        <v>32</v>
      </c>
      <c r="B4" s="6" t="s">
        <v>31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9</v>
      </c>
      <c r="I4" s="6" t="s">
        <v>7</v>
      </c>
      <c r="J4" s="6" t="s">
        <v>8</v>
      </c>
      <c r="K4" s="6" t="s">
        <v>4</v>
      </c>
      <c r="L4" s="6" t="s">
        <v>5</v>
      </c>
      <c r="M4" s="6" t="s">
        <v>6</v>
      </c>
      <c r="N4" s="6" t="s">
        <v>9</v>
      </c>
      <c r="O4" s="6" t="s">
        <v>7</v>
      </c>
      <c r="P4" s="29"/>
      <c r="Q4" s="30"/>
      <c r="R4" s="6" t="s">
        <v>10</v>
      </c>
      <c r="S4" s="6" t="s">
        <v>11</v>
      </c>
      <c r="T4" s="10" t="s">
        <v>12</v>
      </c>
      <c r="U4" s="6" t="s">
        <v>13</v>
      </c>
      <c r="V4" s="6" t="s">
        <v>14</v>
      </c>
      <c r="W4" s="6" t="s">
        <v>15</v>
      </c>
      <c r="X4" s="7" t="s">
        <v>16</v>
      </c>
      <c r="Y4" s="7" t="s">
        <v>17</v>
      </c>
      <c r="Z4" s="7" t="s">
        <v>16</v>
      </c>
      <c r="AA4" s="7" t="s">
        <v>17</v>
      </c>
      <c r="AB4" s="6" t="s">
        <v>18</v>
      </c>
      <c r="AC4" s="6" t="s">
        <v>66</v>
      </c>
      <c r="AD4" s="6" t="s">
        <v>19</v>
      </c>
      <c r="AE4" s="6" t="s">
        <v>20</v>
      </c>
      <c r="AF4" s="9"/>
    </row>
    <row r="5" spans="1:32" s="11" customFormat="1" ht="38.25" customHeight="1">
      <c r="A5" s="17">
        <v>1</v>
      </c>
      <c r="B5" s="17" t="s">
        <v>36</v>
      </c>
      <c r="C5" s="17">
        <v>5420303885</v>
      </c>
      <c r="D5" s="18" t="s">
        <v>37</v>
      </c>
      <c r="E5" s="17" t="s">
        <v>38</v>
      </c>
      <c r="F5" s="17" t="s">
        <v>39</v>
      </c>
      <c r="G5" s="17" t="s">
        <v>40</v>
      </c>
      <c r="H5" s="19" t="s">
        <v>41</v>
      </c>
      <c r="I5" s="19">
        <v>5</v>
      </c>
      <c r="J5" s="17" t="s">
        <v>44</v>
      </c>
      <c r="K5" s="17" t="s">
        <v>38</v>
      </c>
      <c r="L5" s="17" t="s">
        <v>39</v>
      </c>
      <c r="M5" s="17" t="s">
        <v>40</v>
      </c>
      <c r="N5" s="19" t="s">
        <v>41</v>
      </c>
      <c r="O5" s="19">
        <v>5</v>
      </c>
      <c r="P5" s="17" t="s">
        <v>26</v>
      </c>
      <c r="Q5" s="17" t="s">
        <v>27</v>
      </c>
      <c r="R5" s="17" t="s">
        <v>30</v>
      </c>
      <c r="S5" s="20" t="s">
        <v>60</v>
      </c>
      <c r="T5" s="18" t="s">
        <v>61</v>
      </c>
      <c r="U5" s="21" t="s">
        <v>45</v>
      </c>
      <c r="V5" s="19" t="s">
        <v>23</v>
      </c>
      <c r="W5" s="19">
        <v>80</v>
      </c>
      <c r="X5" s="19">
        <v>93300</v>
      </c>
      <c r="Y5" s="19">
        <f>X5</f>
        <v>93300</v>
      </c>
      <c r="Z5" s="19">
        <f t="shared" ref="Z5:Z10" si="0">X5*120%</f>
        <v>111960</v>
      </c>
      <c r="AA5" s="22">
        <f t="shared" ref="AA5:AA10" si="1">Y5*120%</f>
        <v>111960</v>
      </c>
      <c r="AB5" s="19" t="s">
        <v>24</v>
      </c>
      <c r="AC5" s="19">
        <v>40</v>
      </c>
      <c r="AD5" s="19" t="s">
        <v>29</v>
      </c>
      <c r="AE5" s="19" t="s">
        <v>28</v>
      </c>
      <c r="AF5" s="13"/>
    </row>
    <row r="6" spans="1:32" s="11" customFormat="1" ht="38.25" customHeight="1">
      <c r="A6" s="17">
        <v>2</v>
      </c>
      <c r="B6" s="17" t="s">
        <v>36</v>
      </c>
      <c r="C6" s="17">
        <v>5420303885</v>
      </c>
      <c r="D6" s="18" t="s">
        <v>37</v>
      </c>
      <c r="E6" s="17" t="s">
        <v>38</v>
      </c>
      <c r="F6" s="17" t="s">
        <v>39</v>
      </c>
      <c r="G6" s="17" t="s">
        <v>40</v>
      </c>
      <c r="H6" s="19" t="s">
        <v>41</v>
      </c>
      <c r="I6" s="19">
        <v>5</v>
      </c>
      <c r="J6" s="17" t="s">
        <v>46</v>
      </c>
      <c r="K6" s="17" t="s">
        <v>38</v>
      </c>
      <c r="L6" s="17" t="s">
        <v>39</v>
      </c>
      <c r="M6" s="17" t="s">
        <v>47</v>
      </c>
      <c r="N6" s="19" t="s">
        <v>41</v>
      </c>
      <c r="O6" s="19">
        <v>20</v>
      </c>
      <c r="P6" s="17" t="s">
        <v>26</v>
      </c>
      <c r="Q6" s="17" t="s">
        <v>27</v>
      </c>
      <c r="R6" s="17" t="s">
        <v>30</v>
      </c>
      <c r="S6" s="20" t="s">
        <v>60</v>
      </c>
      <c r="T6" s="18" t="s">
        <v>67</v>
      </c>
      <c r="U6" s="19">
        <v>56204926</v>
      </c>
      <c r="V6" s="19" t="s">
        <v>25</v>
      </c>
      <c r="W6" s="19">
        <v>31</v>
      </c>
      <c r="X6" s="19">
        <v>12110</v>
      </c>
      <c r="Y6" s="19">
        <f>X6</f>
        <v>12110</v>
      </c>
      <c r="Z6" s="19">
        <f t="shared" si="0"/>
        <v>14532</v>
      </c>
      <c r="AA6" s="22">
        <f t="shared" si="1"/>
        <v>14532</v>
      </c>
      <c r="AB6" s="19"/>
      <c r="AC6" s="19"/>
      <c r="AD6" s="19"/>
      <c r="AE6" s="19" t="s">
        <v>28</v>
      </c>
      <c r="AF6" s="13"/>
    </row>
    <row r="7" spans="1:32" s="11" customFormat="1" ht="38.25" customHeight="1">
      <c r="A7" s="17">
        <v>3</v>
      </c>
      <c r="B7" s="17" t="s">
        <v>36</v>
      </c>
      <c r="C7" s="17">
        <v>5420303885</v>
      </c>
      <c r="D7" s="18" t="s">
        <v>37</v>
      </c>
      <c r="E7" s="17" t="s">
        <v>38</v>
      </c>
      <c r="F7" s="17" t="s">
        <v>39</v>
      </c>
      <c r="G7" s="17" t="s">
        <v>40</v>
      </c>
      <c r="H7" s="19" t="s">
        <v>41</v>
      </c>
      <c r="I7" s="19">
        <v>5</v>
      </c>
      <c r="J7" s="17" t="s">
        <v>48</v>
      </c>
      <c r="K7" s="17" t="s">
        <v>38</v>
      </c>
      <c r="L7" s="17" t="s">
        <v>39</v>
      </c>
      <c r="M7" s="17" t="s">
        <v>49</v>
      </c>
      <c r="N7" s="19" t="s">
        <v>41</v>
      </c>
      <c r="O7" s="19" t="s">
        <v>50</v>
      </c>
      <c r="P7" s="17" t="s">
        <v>26</v>
      </c>
      <c r="Q7" s="17" t="s">
        <v>27</v>
      </c>
      <c r="R7" s="17" t="s">
        <v>30</v>
      </c>
      <c r="S7" s="20" t="s">
        <v>60</v>
      </c>
      <c r="T7" s="18" t="s">
        <v>62</v>
      </c>
      <c r="U7" s="19">
        <v>96018795</v>
      </c>
      <c r="V7" s="19" t="s">
        <v>25</v>
      </c>
      <c r="W7" s="19">
        <v>35</v>
      </c>
      <c r="X7" s="19">
        <v>4240</v>
      </c>
      <c r="Y7" s="19">
        <f t="shared" ref="Y7:Y10" si="2">X7</f>
        <v>4240</v>
      </c>
      <c r="Z7" s="19">
        <f t="shared" si="0"/>
        <v>5088</v>
      </c>
      <c r="AA7" s="22">
        <f t="shared" si="1"/>
        <v>5088</v>
      </c>
      <c r="AB7" s="19"/>
      <c r="AC7" s="19"/>
      <c r="AD7" s="19"/>
      <c r="AE7" s="19" t="s">
        <v>28</v>
      </c>
      <c r="AF7" s="13"/>
    </row>
    <row r="8" spans="1:32" s="11" customFormat="1" ht="38.25" customHeight="1">
      <c r="A8" s="17">
        <v>4</v>
      </c>
      <c r="B8" s="17" t="s">
        <v>36</v>
      </c>
      <c r="C8" s="17">
        <v>5420303885</v>
      </c>
      <c r="D8" s="18" t="s">
        <v>37</v>
      </c>
      <c r="E8" s="17" t="s">
        <v>38</v>
      </c>
      <c r="F8" s="17" t="s">
        <v>39</v>
      </c>
      <c r="G8" s="17" t="s">
        <v>40</v>
      </c>
      <c r="H8" s="19" t="s">
        <v>41</v>
      </c>
      <c r="I8" s="19">
        <v>5</v>
      </c>
      <c r="J8" s="17" t="s">
        <v>42</v>
      </c>
      <c r="K8" s="17" t="s">
        <v>38</v>
      </c>
      <c r="L8" s="17" t="s">
        <v>39</v>
      </c>
      <c r="M8" s="17" t="s">
        <v>43</v>
      </c>
      <c r="N8" s="19" t="s">
        <v>41</v>
      </c>
      <c r="O8" s="19" t="s">
        <v>41</v>
      </c>
      <c r="P8" s="17" t="s">
        <v>26</v>
      </c>
      <c r="Q8" s="17" t="s">
        <v>27</v>
      </c>
      <c r="R8" s="17" t="s">
        <v>30</v>
      </c>
      <c r="S8" s="20" t="s">
        <v>60</v>
      </c>
      <c r="T8" s="18" t="s">
        <v>63</v>
      </c>
      <c r="U8" s="19">
        <v>83631475</v>
      </c>
      <c r="V8" s="19" t="s">
        <v>25</v>
      </c>
      <c r="W8" s="19">
        <v>5</v>
      </c>
      <c r="X8" s="19">
        <v>350</v>
      </c>
      <c r="Y8" s="19">
        <f t="shared" si="2"/>
        <v>350</v>
      </c>
      <c r="Z8" s="19">
        <f t="shared" si="0"/>
        <v>420</v>
      </c>
      <c r="AA8" s="22">
        <f t="shared" si="1"/>
        <v>420</v>
      </c>
      <c r="AB8" s="19"/>
      <c r="AC8" s="19"/>
      <c r="AD8" s="19"/>
      <c r="AE8" s="19" t="s">
        <v>28</v>
      </c>
      <c r="AF8" s="13"/>
    </row>
    <row r="9" spans="1:32" s="11" customFormat="1" ht="38.25" customHeight="1">
      <c r="A9" s="17">
        <v>5</v>
      </c>
      <c r="B9" s="17" t="s">
        <v>36</v>
      </c>
      <c r="C9" s="17">
        <v>5420303885</v>
      </c>
      <c r="D9" s="18" t="s">
        <v>37</v>
      </c>
      <c r="E9" s="17" t="s">
        <v>38</v>
      </c>
      <c r="F9" s="17" t="s">
        <v>39</v>
      </c>
      <c r="G9" s="17" t="s">
        <v>40</v>
      </c>
      <c r="H9" s="19" t="s">
        <v>41</v>
      </c>
      <c r="I9" s="19">
        <v>5</v>
      </c>
      <c r="J9" s="17" t="s">
        <v>51</v>
      </c>
      <c r="K9" s="17" t="s">
        <v>38</v>
      </c>
      <c r="L9" s="17" t="s">
        <v>39</v>
      </c>
      <c r="M9" s="17" t="s">
        <v>52</v>
      </c>
      <c r="N9" s="17" t="s">
        <v>53</v>
      </c>
      <c r="O9" s="19" t="s">
        <v>54</v>
      </c>
      <c r="P9" s="17" t="s">
        <v>26</v>
      </c>
      <c r="Q9" s="17" t="s">
        <v>27</v>
      </c>
      <c r="R9" s="17" t="s">
        <v>30</v>
      </c>
      <c r="S9" s="20" t="s">
        <v>60</v>
      </c>
      <c r="T9" s="18" t="s">
        <v>64</v>
      </c>
      <c r="U9" s="19">
        <v>13483552</v>
      </c>
      <c r="V9" s="19" t="s">
        <v>25</v>
      </c>
      <c r="W9" s="19">
        <v>4</v>
      </c>
      <c r="X9" s="19">
        <v>400</v>
      </c>
      <c r="Y9" s="19">
        <f t="shared" si="2"/>
        <v>400</v>
      </c>
      <c r="Z9" s="19">
        <f t="shared" si="0"/>
        <v>480</v>
      </c>
      <c r="AA9" s="22">
        <f t="shared" si="1"/>
        <v>480</v>
      </c>
      <c r="AB9" s="19"/>
      <c r="AC9" s="19"/>
      <c r="AD9" s="19"/>
      <c r="AE9" s="19" t="s">
        <v>28</v>
      </c>
      <c r="AF9" s="13"/>
    </row>
    <row r="10" spans="1:32" s="11" customFormat="1" ht="38.25" customHeight="1">
      <c r="A10" s="17">
        <v>6</v>
      </c>
      <c r="B10" s="17" t="s">
        <v>36</v>
      </c>
      <c r="C10" s="17">
        <v>5420303885</v>
      </c>
      <c r="D10" s="18" t="s">
        <v>37</v>
      </c>
      <c r="E10" s="17" t="s">
        <v>38</v>
      </c>
      <c r="F10" s="17" t="s">
        <v>39</v>
      </c>
      <c r="G10" s="17" t="s">
        <v>40</v>
      </c>
      <c r="H10" s="19" t="s">
        <v>41</v>
      </c>
      <c r="I10" s="19">
        <v>5</v>
      </c>
      <c r="J10" s="17" t="s">
        <v>55</v>
      </c>
      <c r="K10" s="17" t="s">
        <v>38</v>
      </c>
      <c r="L10" s="17" t="s">
        <v>39</v>
      </c>
      <c r="M10" s="17" t="s">
        <v>40</v>
      </c>
      <c r="N10" s="19" t="s">
        <v>41</v>
      </c>
      <c r="O10" s="19" t="s">
        <v>56</v>
      </c>
      <c r="P10" s="17" t="s">
        <v>26</v>
      </c>
      <c r="Q10" s="17" t="s">
        <v>27</v>
      </c>
      <c r="R10" s="17" t="s">
        <v>30</v>
      </c>
      <c r="S10" s="20" t="s">
        <v>60</v>
      </c>
      <c r="T10" s="18" t="s">
        <v>65</v>
      </c>
      <c r="U10" s="19">
        <v>9755300</v>
      </c>
      <c r="V10" s="19" t="s">
        <v>57</v>
      </c>
      <c r="W10" s="19">
        <v>13</v>
      </c>
      <c r="X10" s="19">
        <v>1070</v>
      </c>
      <c r="Y10" s="19">
        <f t="shared" si="2"/>
        <v>1070</v>
      </c>
      <c r="Z10" s="19">
        <f t="shared" si="0"/>
        <v>1284</v>
      </c>
      <c r="AA10" s="22">
        <f t="shared" si="1"/>
        <v>1284</v>
      </c>
      <c r="AB10" s="19"/>
      <c r="AC10" s="19"/>
      <c r="AD10" s="19"/>
      <c r="AE10" s="19" t="s">
        <v>28</v>
      </c>
      <c r="AF10" s="13"/>
    </row>
    <row r="11" spans="1:32">
      <c r="AF11" s="12"/>
    </row>
    <row r="13" spans="1:32">
      <c r="AF13" s="14"/>
    </row>
    <row r="14" spans="1:32">
      <c r="AF14" s="15"/>
    </row>
    <row r="15" spans="1:32">
      <c r="AF15" s="15"/>
    </row>
  </sheetData>
  <mergeCells count="9">
    <mergeCell ref="AA1:AE2"/>
    <mergeCell ref="B3:H3"/>
    <mergeCell ref="J3:O3"/>
    <mergeCell ref="P3:P4"/>
    <mergeCell ref="AB3:AD3"/>
    <mergeCell ref="Q3:Q4"/>
    <mergeCell ref="R3:W3"/>
    <mergeCell ref="Z3:AA3"/>
    <mergeCell ref="X3:Y3"/>
  </mergeCells>
  <phoneticPr fontId="4" type="noConversion"/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SWZ</dc:title>
  <dc:creator/>
  <cp:keywords>wykaz ppe</cp:keywords>
  <cp:lastModifiedBy/>
  <dcterms:created xsi:type="dcterms:W3CDTF">2006-09-16T00:00:00Z</dcterms:created>
  <dcterms:modified xsi:type="dcterms:W3CDTF">2023-11-29T10:14:56Z</dcterms:modified>
</cp:coreProperties>
</file>