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416" yWindow="65416" windowWidth="29040" windowHeight="15990" activeTab="0"/>
  </bookViews>
  <sheets>
    <sheet name="formularz cenowy dla części 2 " sheetId="1" r:id="rId1"/>
  </sheets>
  <definedNames>
    <definedName name="_xlnm.Print_Area" localSheetId="0">'formularz cenowy dla części 2 '!$A$1:$J$22</definedName>
    <definedName name="solver_adj" localSheetId="0" hidden="1">'formularz cenowy dla części 2 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'formularz cenowy dla części 2 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'formularz cenowy dla części 2 '!#REF!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822486.1242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<sst xmlns="http://schemas.openxmlformats.org/spreadsheetml/2006/main" count="85" uniqueCount="73">
  <si>
    <t>Lp</t>
  </si>
  <si>
    <t>Nr działki</t>
  </si>
  <si>
    <t>Ulica</t>
  </si>
  <si>
    <t>Miejscowość</t>
  </si>
  <si>
    <t>Moc instalacji fotowoltaicznej</t>
  </si>
  <si>
    <t>Bolszewo</t>
  </si>
  <si>
    <t>Reja 9</t>
  </si>
  <si>
    <t>288/2</t>
  </si>
  <si>
    <t>Szkolna 13</t>
  </si>
  <si>
    <t>243</t>
  </si>
  <si>
    <t>Wodna 5</t>
  </si>
  <si>
    <t>Gościcino</t>
  </si>
  <si>
    <t>829/8</t>
  </si>
  <si>
    <t>Drzewiarza 2</t>
  </si>
  <si>
    <t>1114/2</t>
  </si>
  <si>
    <t>Wejherowska 26</t>
  </si>
  <si>
    <t>1090/4</t>
  </si>
  <si>
    <t>Wejherowska 24</t>
  </si>
  <si>
    <t>Gowino</t>
  </si>
  <si>
    <t>172/9</t>
  </si>
  <si>
    <t>Wejherowska 60</t>
  </si>
  <si>
    <t>Góra</t>
  </si>
  <si>
    <t>4</t>
  </si>
  <si>
    <t>Szkolna 4</t>
  </si>
  <si>
    <t>Kąpino</t>
  </si>
  <si>
    <t>Wiejska</t>
  </si>
  <si>
    <t>Nowy Dwór Wejherowski</t>
  </si>
  <si>
    <t>83</t>
  </si>
  <si>
    <t>Szkolna 1</t>
  </si>
  <si>
    <t>Orle</t>
  </si>
  <si>
    <t>Ustarbowo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</si>
  <si>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</si>
  <si>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</si>
  <si>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</si>
  <si>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</si>
  <si>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</si>
  <si>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</si>
  <si>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</si>
  <si>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</si>
  <si>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</si>
  <si>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</si>
  <si>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</si>
  <si>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</si>
  <si>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</si>
  <si>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</si>
  <si>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Biblioteka</t>
  </si>
  <si>
    <t>NZOZ</t>
  </si>
  <si>
    <t>SUW</t>
  </si>
  <si>
    <t>Strażacka 2</t>
  </si>
  <si>
    <t>Drzewiarza 22</t>
  </si>
  <si>
    <t>zł</t>
  </si>
  <si>
    <t>50/3</t>
  </si>
  <si>
    <t>Świetlica</t>
  </si>
  <si>
    <t>Szkoła Podstawowa</t>
  </si>
  <si>
    <t>Ochotnicza Straż Pożarna</t>
  </si>
  <si>
    <t>Biblioteka i Centrum Kultury</t>
  </si>
  <si>
    <t>Lipowa 25</t>
  </si>
  <si>
    <t>672</t>
  </si>
  <si>
    <t>154</t>
  </si>
  <si>
    <t>Pętkowice</t>
  </si>
  <si>
    <t>GOPS Gościcino</t>
  </si>
  <si>
    <t>842</t>
  </si>
  <si>
    <t>194/49</t>
  </si>
  <si>
    <t>kWp</t>
  </si>
  <si>
    <t>Wartość instalacji netto w zł</t>
  </si>
  <si>
    <t>podatek VAT w %</t>
  </si>
  <si>
    <t>%</t>
  </si>
  <si>
    <t>Wartość instalacji brutto</t>
  </si>
  <si>
    <t>Sfinansowano w ramach reakcji Unii na pandemię COVID-19</t>
  </si>
  <si>
    <t>Załącznik nr 1b do SWZ</t>
  </si>
  <si>
    <t>ARKUSZ CENOWY - Dostawa i montaż systemów mikroinstalacji OZE dla obiektów Gminy Wejherowo (14 budynków)</t>
  </si>
  <si>
    <t>Obiekt</t>
  </si>
  <si>
    <t>WARTOŚĆ INSTALACJI ŁĄCZNIE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</si>
</sst>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"/>
    <numFmt numFmtId="165" formatCode="#\ ###\ ###\ ##0.00"/>
    <numFmt numFmtId="166" formatCode="#,##0.00\ &quot;zł&quot;"/>
    <numFmt numFmtId="167" formatCode="[$-415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entury Gothic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65" fontId="45" fillId="0" borderId="0" xfId="0" applyNumberFormat="1" applyFont="1" applyAlignment="1">
      <alignment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24" fillId="7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4" fontId="24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166" fontId="39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19" borderId="17" xfId="0" applyFont="1" applyFill="1" applyBorder="1" applyAlignment="1">
      <alignment horizontal="center" vertical="center"/>
    </xf>
    <xf numFmtId="0" fontId="47" fillId="19" borderId="18" xfId="0" applyFont="1" applyFill="1" applyBorder="1" applyAlignment="1">
      <alignment horizontal="center" vertical="center"/>
    </xf>
    <xf numFmtId="0" fontId="22" fillId="19" borderId="17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276225</xdr:rowOff>
    </xdr:from>
    <xdr:to>
      <xdr:col>9</xdr:col>
      <xdr:colOff>438150</xdr:colOff>
      <xdr:row>1</xdr:row>
      <xdr:rowOff>590550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76225"/>
          <a:ext cx="7086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9"/>
  <sheetViews>
    <sheetView tabSelected="1" zoomScale="85" zoomScaleNormal="85" workbookViewId="0" topLeftCell="A3">
      <selection activeCell="B3" sqref="B3:J3"/>
    </sheetView>
  </sheetViews>
  <sheetFormatPr defaultColWidth="9.140625" defaultRowHeight="15" customHeight="1"/>
  <cols>
    <col min="1" max="1" width="4.28125" style="0" customWidth="1"/>
    <col min="2" max="2" width="3.57421875" style="0" customWidth="1"/>
    <col min="3" max="3" width="28.140625" style="0" customWidth="1"/>
    <col min="4" max="4" width="14.00390625" style="0" customWidth="1"/>
    <col min="5" max="5" width="20.57421875" style="0" customWidth="1"/>
    <col min="6" max="6" width="17.00390625" style="0" customWidth="1"/>
    <col min="7" max="7" width="17.57421875" style="0" customWidth="1"/>
    <col min="8" max="8" width="22.57421875" style="0" customWidth="1"/>
    <col min="9" max="9" width="10.28125" style="0" customWidth="1"/>
    <col min="10" max="10" width="27.421875" style="0" customWidth="1"/>
    <col min="11" max="11" width="19.7109375" style="0" customWidth="1"/>
  </cols>
  <sheetData>
    <row r="1" s="16" customFormat="1" ht="28.5" customHeight="1"/>
    <row r="2" s="16" customFormat="1" ht="58.5" customHeight="1"/>
    <row r="3" spans="2:10" s="16" customFormat="1" ht="34.5" customHeight="1">
      <c r="B3" s="26" t="s">
        <v>68</v>
      </c>
      <c r="C3" s="26"/>
      <c r="D3" s="26"/>
      <c r="E3" s="26"/>
      <c r="F3" s="26"/>
      <c r="G3" s="26"/>
      <c r="H3" s="26"/>
      <c r="I3" s="26"/>
      <c r="J3" s="26"/>
    </row>
    <row r="4" spans="2:10" s="16" customFormat="1" ht="35.25" customHeight="1">
      <c r="B4" s="26" t="s">
        <v>69</v>
      </c>
      <c r="C4" s="26"/>
      <c r="D4" s="26"/>
      <c r="E4" s="26"/>
      <c r="F4" s="26"/>
      <c r="G4" s="26"/>
      <c r="H4" s="26"/>
      <c r="I4" s="26"/>
      <c r="J4" s="26"/>
    </row>
    <row r="5" spans="2:10" ht="49.5" customHeight="1">
      <c r="B5" s="27" t="s">
        <v>70</v>
      </c>
      <c r="C5" s="28"/>
      <c r="D5" s="28"/>
      <c r="E5" s="28"/>
      <c r="F5" s="28"/>
      <c r="G5" s="28"/>
      <c r="H5" s="28"/>
      <c r="I5" s="28"/>
      <c r="J5" s="28"/>
    </row>
    <row r="6" spans="2:10" ht="42" customHeight="1">
      <c r="B6" s="29" t="s">
        <v>0</v>
      </c>
      <c r="C6" s="31" t="s">
        <v>71</v>
      </c>
      <c r="D6" s="31" t="s">
        <v>1</v>
      </c>
      <c r="E6" s="31" t="s">
        <v>2</v>
      </c>
      <c r="F6" s="31" t="s">
        <v>3</v>
      </c>
      <c r="G6" s="6" t="s">
        <v>4</v>
      </c>
      <c r="H6" s="6" t="s">
        <v>64</v>
      </c>
      <c r="I6" s="6" t="s">
        <v>65</v>
      </c>
      <c r="J6" s="6" t="s">
        <v>67</v>
      </c>
    </row>
    <row r="7" spans="2:11" ht="23.25" customHeight="1">
      <c r="B7" s="30"/>
      <c r="C7" s="32"/>
      <c r="D7" s="32"/>
      <c r="E7" s="32"/>
      <c r="F7" s="32"/>
      <c r="G7" s="7" t="s">
        <v>63</v>
      </c>
      <c r="H7" s="7" t="s">
        <v>50</v>
      </c>
      <c r="I7" s="7" t="s">
        <v>66</v>
      </c>
      <c r="J7" s="7" t="s">
        <v>50</v>
      </c>
      <c r="K7" s="3"/>
    </row>
    <row r="8" spans="2:11" ht="30" customHeight="1">
      <c r="B8" s="8" t="s">
        <v>31</v>
      </c>
      <c r="C8" s="9" t="s">
        <v>45</v>
      </c>
      <c r="D8" s="10">
        <v>1313</v>
      </c>
      <c r="E8" s="10" t="s">
        <v>6</v>
      </c>
      <c r="F8" s="21" t="s">
        <v>5</v>
      </c>
      <c r="G8" s="10">
        <v>23.94</v>
      </c>
      <c r="H8" s="17"/>
      <c r="I8" s="11">
        <v>23</v>
      </c>
      <c r="J8" s="18">
        <f>H8*1.23</f>
        <v>0</v>
      </c>
      <c r="K8" s="5"/>
    </row>
    <row r="9" spans="2:11" ht="30" customHeight="1">
      <c r="B9" s="12" t="s">
        <v>32</v>
      </c>
      <c r="C9" s="9" t="s">
        <v>53</v>
      </c>
      <c r="D9" s="13" t="s">
        <v>7</v>
      </c>
      <c r="E9" s="14" t="s">
        <v>8</v>
      </c>
      <c r="F9" s="22" t="s">
        <v>5</v>
      </c>
      <c r="G9" s="10">
        <v>49.78</v>
      </c>
      <c r="H9" s="17"/>
      <c r="I9" s="11">
        <v>23</v>
      </c>
      <c r="J9" s="18">
        <f aca="true" t="shared" si="0" ref="J9:J21">H9*1.23</f>
        <v>0</v>
      </c>
      <c r="K9" s="5"/>
    </row>
    <row r="10" spans="2:11" ht="30" customHeight="1">
      <c r="B10" s="12" t="s">
        <v>33</v>
      </c>
      <c r="C10" s="9" t="s">
        <v>53</v>
      </c>
      <c r="D10" s="13" t="s">
        <v>9</v>
      </c>
      <c r="E10" s="14" t="s">
        <v>10</v>
      </c>
      <c r="F10" s="22" t="s">
        <v>5</v>
      </c>
      <c r="G10" s="10">
        <v>20.9</v>
      </c>
      <c r="H10" s="17"/>
      <c r="I10" s="11">
        <v>23</v>
      </c>
      <c r="J10" s="18">
        <f t="shared" si="0"/>
        <v>0</v>
      </c>
      <c r="K10" s="5"/>
    </row>
    <row r="11" spans="2:11" ht="30" customHeight="1">
      <c r="B11" s="12" t="s">
        <v>34</v>
      </c>
      <c r="C11" s="9" t="s">
        <v>55</v>
      </c>
      <c r="D11" s="14" t="s">
        <v>12</v>
      </c>
      <c r="E11" s="14" t="s">
        <v>13</v>
      </c>
      <c r="F11" s="22" t="s">
        <v>11</v>
      </c>
      <c r="G11" s="10">
        <v>13.3</v>
      </c>
      <c r="H11" s="17"/>
      <c r="I11" s="11">
        <v>23</v>
      </c>
      <c r="J11" s="18">
        <f t="shared" si="0"/>
        <v>0</v>
      </c>
      <c r="K11" s="5"/>
    </row>
    <row r="12" spans="2:11" ht="30" customHeight="1">
      <c r="B12" s="12" t="s">
        <v>35</v>
      </c>
      <c r="C12" s="9" t="s">
        <v>46</v>
      </c>
      <c r="D12" s="14" t="s">
        <v>14</v>
      </c>
      <c r="E12" s="14" t="s">
        <v>15</v>
      </c>
      <c r="F12" s="22" t="s">
        <v>11</v>
      </c>
      <c r="G12" s="10">
        <v>12.540000000000001</v>
      </c>
      <c r="H12" s="17"/>
      <c r="I12" s="11">
        <v>23</v>
      </c>
      <c r="J12" s="18">
        <f t="shared" si="0"/>
        <v>0</v>
      </c>
      <c r="K12" s="5"/>
    </row>
    <row r="13" spans="2:11" ht="30" customHeight="1">
      <c r="B13" s="12" t="s">
        <v>36</v>
      </c>
      <c r="C13" s="9" t="s">
        <v>60</v>
      </c>
      <c r="D13" s="13" t="s">
        <v>16</v>
      </c>
      <c r="E13" s="14" t="s">
        <v>17</v>
      </c>
      <c r="F13" s="22" t="s">
        <v>11</v>
      </c>
      <c r="G13" s="10">
        <v>9.120000000000001</v>
      </c>
      <c r="H13" s="17"/>
      <c r="I13" s="11">
        <v>23</v>
      </c>
      <c r="J13" s="18">
        <f t="shared" si="0"/>
        <v>0</v>
      </c>
      <c r="K13" s="5"/>
    </row>
    <row r="14" spans="2:11" ht="30" customHeight="1">
      <c r="B14" s="12" t="s">
        <v>37</v>
      </c>
      <c r="C14" s="9" t="s">
        <v>54</v>
      </c>
      <c r="D14" s="13" t="s">
        <v>61</v>
      </c>
      <c r="E14" s="14" t="s">
        <v>49</v>
      </c>
      <c r="F14" s="22" t="s">
        <v>11</v>
      </c>
      <c r="G14" s="10">
        <v>8.74</v>
      </c>
      <c r="H14" s="17"/>
      <c r="I14" s="11">
        <v>23</v>
      </c>
      <c r="J14" s="18">
        <f t="shared" si="0"/>
        <v>0</v>
      </c>
      <c r="K14" s="5"/>
    </row>
    <row r="15" spans="2:11" ht="30" customHeight="1">
      <c r="B15" s="12" t="s">
        <v>38</v>
      </c>
      <c r="C15" s="9" t="s">
        <v>53</v>
      </c>
      <c r="D15" s="13" t="s">
        <v>19</v>
      </c>
      <c r="E15" s="14" t="s">
        <v>20</v>
      </c>
      <c r="F15" s="21" t="s">
        <v>18</v>
      </c>
      <c r="G15" s="10">
        <v>47.88</v>
      </c>
      <c r="H15" s="17"/>
      <c r="I15" s="11">
        <v>23</v>
      </c>
      <c r="J15" s="18">
        <f t="shared" si="0"/>
        <v>0</v>
      </c>
      <c r="K15" s="5"/>
    </row>
    <row r="16" spans="2:11" ht="30" customHeight="1">
      <c r="B16" s="12" t="s">
        <v>39</v>
      </c>
      <c r="C16" s="9" t="s">
        <v>53</v>
      </c>
      <c r="D16" s="13" t="s">
        <v>22</v>
      </c>
      <c r="E16" s="14" t="s">
        <v>23</v>
      </c>
      <c r="F16" s="22" t="s">
        <v>21</v>
      </c>
      <c r="G16" s="10">
        <v>23.94</v>
      </c>
      <c r="H16" s="17"/>
      <c r="I16" s="11">
        <v>23</v>
      </c>
      <c r="J16" s="18">
        <f t="shared" si="0"/>
        <v>0</v>
      </c>
      <c r="K16" s="5"/>
    </row>
    <row r="17" spans="2:11" ht="30" customHeight="1">
      <c r="B17" s="12" t="s">
        <v>40</v>
      </c>
      <c r="C17" s="9" t="s">
        <v>47</v>
      </c>
      <c r="D17" s="13" t="s">
        <v>57</v>
      </c>
      <c r="E17" s="14" t="s">
        <v>25</v>
      </c>
      <c r="F17" s="22" t="s">
        <v>24</v>
      </c>
      <c r="G17" s="10">
        <v>49.78</v>
      </c>
      <c r="H17" s="17"/>
      <c r="I17" s="11">
        <v>23</v>
      </c>
      <c r="J17" s="18">
        <f t="shared" si="0"/>
        <v>0</v>
      </c>
      <c r="K17" s="5"/>
    </row>
    <row r="18" spans="2:11" ht="30" customHeight="1">
      <c r="B18" s="12" t="s">
        <v>41</v>
      </c>
      <c r="C18" s="9" t="s">
        <v>53</v>
      </c>
      <c r="D18" s="13" t="s">
        <v>27</v>
      </c>
      <c r="E18" s="14" t="s">
        <v>28</v>
      </c>
      <c r="F18" s="21" t="s">
        <v>26</v>
      </c>
      <c r="G18" s="10">
        <v>42.18</v>
      </c>
      <c r="H18" s="17"/>
      <c r="I18" s="11">
        <v>23</v>
      </c>
      <c r="J18" s="18">
        <f t="shared" si="0"/>
        <v>0</v>
      </c>
      <c r="K18" s="5"/>
    </row>
    <row r="19" spans="2:11" ht="30" customHeight="1">
      <c r="B19" s="12" t="s">
        <v>42</v>
      </c>
      <c r="C19" s="9" t="s">
        <v>54</v>
      </c>
      <c r="D19" s="13" t="s">
        <v>62</v>
      </c>
      <c r="E19" s="14" t="s">
        <v>48</v>
      </c>
      <c r="F19" s="21" t="s">
        <v>29</v>
      </c>
      <c r="G19" s="10">
        <v>6.46</v>
      </c>
      <c r="H19" s="17"/>
      <c r="I19" s="11">
        <v>23</v>
      </c>
      <c r="J19" s="18">
        <f t="shared" si="0"/>
        <v>0</v>
      </c>
      <c r="K19" s="5"/>
    </row>
    <row r="20" spans="2:11" ht="30" customHeight="1">
      <c r="B20" s="15" t="s">
        <v>43</v>
      </c>
      <c r="C20" s="9" t="s">
        <v>52</v>
      </c>
      <c r="D20" s="13" t="s">
        <v>51</v>
      </c>
      <c r="E20" s="14" t="s">
        <v>56</v>
      </c>
      <c r="F20" s="22" t="s">
        <v>30</v>
      </c>
      <c r="G20" s="10">
        <v>5.7</v>
      </c>
      <c r="H20" s="17"/>
      <c r="I20" s="11">
        <v>23</v>
      </c>
      <c r="J20" s="18">
        <f t="shared" si="0"/>
        <v>0</v>
      </c>
      <c r="K20" s="5"/>
    </row>
    <row r="21" spans="2:11" ht="30" customHeight="1">
      <c r="B21" s="15" t="s">
        <v>44</v>
      </c>
      <c r="C21" s="9" t="s">
        <v>47</v>
      </c>
      <c r="D21" s="13" t="s">
        <v>58</v>
      </c>
      <c r="E21" s="14"/>
      <c r="F21" s="21" t="s">
        <v>59</v>
      </c>
      <c r="G21" s="10">
        <v>44.84</v>
      </c>
      <c r="H21" s="17"/>
      <c r="I21" s="11">
        <v>23</v>
      </c>
      <c r="J21" s="18">
        <f t="shared" si="0"/>
        <v>0</v>
      </c>
      <c r="K21" s="5"/>
    </row>
    <row r="22" spans="2:10" ht="40.5" customHeight="1">
      <c r="B22" s="23" t="s">
        <v>72</v>
      </c>
      <c r="C22" s="24"/>
      <c r="D22" s="24"/>
      <c r="E22" s="24"/>
      <c r="F22" s="24"/>
      <c r="G22" s="25"/>
      <c r="H22" s="17">
        <f>SUM(H8:H21)</f>
        <v>0</v>
      </c>
      <c r="I22" s="19"/>
      <c r="J22" s="20">
        <f>SUM(J8:J21)</f>
        <v>0</v>
      </c>
    </row>
    <row r="23" ht="15" customHeight="1">
      <c r="K23" s="3"/>
    </row>
    <row r="24" spans="10:11" ht="15" customHeight="1">
      <c r="J24" s="4"/>
      <c r="K24" s="3"/>
    </row>
    <row r="25" spans="7:14" ht="15" customHeight="1">
      <c r="G25" s="2"/>
      <c r="J25" s="4"/>
      <c r="K25" s="3"/>
      <c r="N25" s="4"/>
    </row>
    <row r="28" ht="15" customHeight="1">
      <c r="G28" s="1"/>
    </row>
    <row r="29" spans="8:9" ht="15" customHeight="1">
      <c r="H29" s="2"/>
      <c r="I29" s="2"/>
    </row>
  </sheetData>
  <sheetProtection/>
  <mergeCells count="9">
    <mergeCell ref="B22:G22"/>
    <mergeCell ref="B3:J3"/>
    <mergeCell ref="B4:J4"/>
    <mergeCell ref="B5:J5"/>
    <mergeCell ref="B6:B7"/>
    <mergeCell ref="C6:C7"/>
    <mergeCell ref="D6:D7"/>
    <mergeCell ref="E6:E7"/>
    <mergeCell ref="F6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Dobrzanska</dc:creator>
  <cp:keywords/>
  <dc:description/>
  <cp:lastModifiedBy>m.witzon</cp:lastModifiedBy>
  <cp:lastPrinted>2023-03-22T10:39:08Z</cp:lastPrinted>
  <dcterms:created xsi:type="dcterms:W3CDTF">2015-06-05T18:19:34Z</dcterms:created>
  <dcterms:modified xsi:type="dcterms:W3CDTF">2023-03-22T13:27:42Z</dcterms:modified>
  <cp:category/>
  <cp:version/>
  <cp:contentType/>
  <cp:contentStatus/>
</cp:coreProperties>
</file>