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440" windowHeight="820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C80" i="1"/>
  <c r="C112"/>
  <c r="C165" l="1"/>
  <c r="C143"/>
  <c r="C91"/>
  <c r="C209"/>
  <c r="C233"/>
  <c r="C261"/>
  <c r="C203"/>
  <c r="C58"/>
  <c r="C31"/>
  <c r="C197"/>
  <c r="C182"/>
  <c r="C253"/>
  <c r="C243"/>
  <c r="C215"/>
  <c r="C283"/>
  <c r="C287" l="1"/>
</calcChain>
</file>

<file path=xl/sharedStrings.xml><?xml version="1.0" encoding="utf-8"?>
<sst xmlns="http://schemas.openxmlformats.org/spreadsheetml/2006/main" count="353" uniqueCount="218">
  <si>
    <t>L.p.</t>
  </si>
  <si>
    <t>Nazwa pomieszczenia</t>
  </si>
  <si>
    <r>
      <t>Powierzchnia (m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</si>
  <si>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t>Sala Chorych – 249</t>
  </si>
  <si>
    <t>Sala chorych – 248</t>
  </si>
  <si>
    <t>Sala chorych – 247</t>
  </si>
  <si>
    <t>Sala chorych  - 246</t>
  </si>
  <si>
    <t>Sala chorych – 245</t>
  </si>
  <si>
    <t>WC pacjentów – 244</t>
  </si>
  <si>
    <t>Natryski - 243</t>
  </si>
  <si>
    <t>Brudownik – 242</t>
  </si>
  <si>
    <t>Sala chorych  - 241</t>
  </si>
  <si>
    <t>Świetlica</t>
  </si>
  <si>
    <t>Sala chorych – 237- oddział medycyny paliatywnej</t>
  </si>
  <si>
    <t>Sala chorych – 236- oddział medycyny paliatywnej</t>
  </si>
  <si>
    <t>Sala chorych – 235- oddział medycyny paliatywnej</t>
  </si>
  <si>
    <t>Sala chorych – 234</t>
  </si>
  <si>
    <t>Sala chorych – 233</t>
  </si>
  <si>
    <t>Sala chorych -  232</t>
  </si>
  <si>
    <t>Sala chorych – 231</t>
  </si>
  <si>
    <t>Sala chorych – 230</t>
  </si>
  <si>
    <t>Sala chorych - 229</t>
  </si>
  <si>
    <t>Gab. zabiegowy</t>
  </si>
  <si>
    <t>Korytarz</t>
  </si>
  <si>
    <t>Sala rehabilitacyjna - 238</t>
  </si>
  <si>
    <t>Sala rehabilitacyjna - 239</t>
  </si>
  <si>
    <t xml:space="preserve">                                                             RAZEM</t>
  </si>
  <si>
    <t>ZAKŁAD OPIEKUŃCZO- LECZNICZY</t>
  </si>
  <si>
    <t>ODDZIAŁ WEWNĘTRZNY</t>
  </si>
  <si>
    <r>
      <t>Powierzchnia [m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]</t>
    </r>
  </si>
  <si>
    <t>Sala chorych – 4</t>
  </si>
  <si>
    <t>Sala chorych – 3</t>
  </si>
  <si>
    <t>Środki dezynfekcyjne</t>
  </si>
  <si>
    <t>Sala 2A ( tzw. Izolatka)</t>
  </si>
  <si>
    <t>Sanitariat</t>
  </si>
  <si>
    <t>Gabinet zabiegowy</t>
  </si>
  <si>
    <t>Sala chorych - 5</t>
  </si>
  <si>
    <t>Brudownik</t>
  </si>
  <si>
    <t>Sala chorych – 2</t>
  </si>
  <si>
    <t>Sala chorych - 1</t>
  </si>
  <si>
    <t>Łazienka</t>
  </si>
  <si>
    <t>Sala chorych - 6</t>
  </si>
  <si>
    <t>Toaleta męska + natrysk</t>
  </si>
  <si>
    <t>Sala Nadzoru Kardiologicznego</t>
  </si>
  <si>
    <t>Dyżurka lekarska</t>
  </si>
  <si>
    <t xml:space="preserve">                                                       RAZEM</t>
  </si>
  <si>
    <t>2.</t>
  </si>
  <si>
    <t>RAZEM</t>
  </si>
  <si>
    <t>ODDZIAŁ PEDIATRYCZNO- NOWORODKOWY</t>
  </si>
  <si>
    <t>ODCINEK PEDIATRYCZNY</t>
  </si>
  <si>
    <t>Punkt podgrzewania mieszanek</t>
  </si>
  <si>
    <t>Dyżurka Lekarska</t>
  </si>
  <si>
    <t>Sala chorych – 123</t>
  </si>
  <si>
    <t>Dyżurka pielęgniarska</t>
  </si>
  <si>
    <t>Sala chorych  - 121</t>
  </si>
  <si>
    <t>Sala chorych – 120</t>
  </si>
  <si>
    <t>Sala chorych 118</t>
  </si>
  <si>
    <t>Pomieszczenie płynów dezynfekcyjnych</t>
  </si>
  <si>
    <t>Sala chorych 102</t>
  </si>
  <si>
    <t>Sala chorych 103</t>
  </si>
  <si>
    <t>Sala chorych  125</t>
  </si>
  <si>
    <t>Sanitariat Oddziału</t>
  </si>
  <si>
    <t>ODCINEK NOWORODKOWY</t>
  </si>
  <si>
    <t>1.</t>
  </si>
  <si>
    <t>Sala badań noworodków</t>
  </si>
  <si>
    <t>3.</t>
  </si>
  <si>
    <t>Sala intensywnej opieki</t>
  </si>
  <si>
    <t>Sala noworodków obserwowanych i wcześniaków</t>
  </si>
  <si>
    <t>Punkt pielęgniarski</t>
  </si>
  <si>
    <t>Śluza umywalkowo-fartuchowa</t>
  </si>
  <si>
    <t>Główny korytarz komunikacyjny 20 % powierzchni</t>
  </si>
  <si>
    <t>Razem</t>
  </si>
  <si>
    <t>ODDZIAŁ GINEKOLOGICZNO-POŁOŻNICZY</t>
  </si>
  <si>
    <t>ODCINEK GINEKOLOGICZNY</t>
  </si>
  <si>
    <t>Gabinet zabiegowy I</t>
  </si>
  <si>
    <t>Gabinet zabiegowy II- prac.diagnost.kardiol</t>
  </si>
  <si>
    <t>WC+ natryski</t>
  </si>
  <si>
    <t>4.</t>
  </si>
  <si>
    <t>Sala chorych 113</t>
  </si>
  <si>
    <t>„Izba Przyjęć” oddz.Poł-Gin</t>
  </si>
  <si>
    <t>Sala chorych 148</t>
  </si>
  <si>
    <t>17.</t>
  </si>
  <si>
    <t xml:space="preserve">                                                      </t>
  </si>
  <si>
    <t>ODCINEK POŁOŻNICZY</t>
  </si>
  <si>
    <t>Pomieszczenie porządkowe</t>
  </si>
  <si>
    <t>Sala badań i przygotowania pacjenta</t>
  </si>
  <si>
    <t>Sala po porodach z powikłaniami</t>
  </si>
  <si>
    <t>Kabina higieniczna</t>
  </si>
  <si>
    <t>Pomieszczenie przygotowania lekarzy</t>
  </si>
  <si>
    <t>Sala cięć cesarskich</t>
  </si>
  <si>
    <t>Pokój badań</t>
  </si>
  <si>
    <t>Sala porodowa</t>
  </si>
  <si>
    <t>Pomieszczenie sanitarne pacjentek</t>
  </si>
  <si>
    <t>Pomieszczenie sanitarne personelu</t>
  </si>
  <si>
    <t xml:space="preserve">Sala porodów rodzinnych                                                      </t>
  </si>
  <si>
    <t xml:space="preserve">Sala pooperacyjna </t>
  </si>
  <si>
    <t>Sala matki z dzieckiem 1-osobowa</t>
  </si>
  <si>
    <t>Sala matki z dzieckiem 2-osobowa</t>
  </si>
  <si>
    <t>Korytarzyk komunikacyjny</t>
  </si>
  <si>
    <t>Magazyn bielizny czystej</t>
  </si>
  <si>
    <t>Główny korytarz komunikacyjny 80% powierzchni</t>
  </si>
  <si>
    <t>Pomieszczenie sanitarne</t>
  </si>
  <si>
    <t>ODDZIAŁ CHIRURGICZNY</t>
  </si>
  <si>
    <t>Dyżurka lekarska 17</t>
  </si>
  <si>
    <t>Dyżurka ordynatora</t>
  </si>
  <si>
    <t>Sanitariat damski 16</t>
  </si>
  <si>
    <t>5.</t>
  </si>
  <si>
    <t>6.</t>
  </si>
  <si>
    <t>Brudownik 18</t>
  </si>
  <si>
    <t>7.</t>
  </si>
  <si>
    <t>Gabinet zabiegowy 13</t>
  </si>
  <si>
    <t>8.</t>
  </si>
  <si>
    <t>9.</t>
  </si>
  <si>
    <t>10.</t>
  </si>
  <si>
    <t>Sala chorych – 32</t>
  </si>
  <si>
    <t>11.</t>
  </si>
  <si>
    <t>12.</t>
  </si>
  <si>
    <t>Sala chorych – 53</t>
  </si>
  <si>
    <t>13.</t>
  </si>
  <si>
    <t>Sala chorych – 52</t>
  </si>
  <si>
    <t>14.</t>
  </si>
  <si>
    <t>Sala chorych – 12</t>
  </si>
  <si>
    <t>15.</t>
  </si>
  <si>
    <t>Sala chorych – 11</t>
  </si>
  <si>
    <t>16.</t>
  </si>
  <si>
    <t>Sala chorych – 10</t>
  </si>
  <si>
    <t>18.</t>
  </si>
  <si>
    <t>Śluza umywalkowo fartuchowa</t>
  </si>
  <si>
    <t>BLOK OPERACYJNY</t>
  </si>
  <si>
    <t>Sala Operacyjna septyczna</t>
  </si>
  <si>
    <t>Sala Operacyjna aseptyczna</t>
  </si>
  <si>
    <t>Pomieszczenia pomocnicze Sali operacyjnej</t>
  </si>
  <si>
    <t>Magazyn materiału sterylnego</t>
  </si>
  <si>
    <t>Pomieszczenia socjalne</t>
  </si>
  <si>
    <t>Przebieralnia</t>
  </si>
  <si>
    <t>Magazyn gazów medycznych + przedsionek</t>
  </si>
  <si>
    <t>Śluza fartuchowa</t>
  </si>
  <si>
    <t>Sala wybudzeń</t>
  </si>
  <si>
    <t>IZBA PRZYJĘĆ</t>
  </si>
  <si>
    <t>pom. higieniczno-sanitarne</t>
  </si>
  <si>
    <t>WC</t>
  </si>
  <si>
    <t>korytarz</t>
  </si>
  <si>
    <t>Magazyn leków</t>
  </si>
  <si>
    <t xml:space="preserve">                                                                RAZEM</t>
  </si>
  <si>
    <t>ENDOSKOPIA</t>
  </si>
  <si>
    <t>Powierzchnia  całkowita- endoskopii</t>
  </si>
  <si>
    <t>USG</t>
  </si>
  <si>
    <t>CENTRALNA  STERYLIZATORNIA</t>
  </si>
  <si>
    <t>Część robocza</t>
  </si>
  <si>
    <t>POZOSTAŁE</t>
  </si>
  <si>
    <t>Winda żywnościowa</t>
  </si>
  <si>
    <t>Szatnia I</t>
  </si>
  <si>
    <t>Szatnia II</t>
  </si>
  <si>
    <t>Łącznik kuchenny</t>
  </si>
  <si>
    <t>Wejście do Szpitala na zewnątrz</t>
  </si>
  <si>
    <t>Wiatrołapy 2 sztuki</t>
  </si>
  <si>
    <t>Magazyn  odpadów medycznych</t>
  </si>
  <si>
    <t>Pomieszczenie magazynu med.</t>
  </si>
  <si>
    <t xml:space="preserve">PRACOWNIA TOMOGRAFII KOMPUTEROWEJ </t>
  </si>
  <si>
    <t>Pomieszczenie główne</t>
  </si>
  <si>
    <t>Pomieszczenie - Sterownia</t>
  </si>
  <si>
    <t>Pomieszczenie Transformatora</t>
  </si>
  <si>
    <t>Korytarzyk -Wnęka</t>
  </si>
  <si>
    <t>Toaleta</t>
  </si>
  <si>
    <t xml:space="preserve">PRACOWNIA RTG </t>
  </si>
  <si>
    <t>Pomieszczenie główne (pracownia, szatnie, ciemnia)</t>
  </si>
  <si>
    <t>Magazyn</t>
  </si>
  <si>
    <t>pom. biurowe</t>
  </si>
  <si>
    <t xml:space="preserve">ŁĄCZNIK Z WINDAMI </t>
  </si>
  <si>
    <t>Piwnica</t>
  </si>
  <si>
    <t>Parter</t>
  </si>
  <si>
    <t>1 Piętro</t>
  </si>
  <si>
    <t>2 Piętro</t>
  </si>
  <si>
    <t>wiatrołap</t>
  </si>
  <si>
    <t>szatnia</t>
  </si>
  <si>
    <t>pom. porządkowe</t>
  </si>
  <si>
    <t>AMBULATORIUM – NOCNA I ŚWIĄTECZNA OPIEKA ZDROWOTNA+PORADNIE</t>
  </si>
  <si>
    <t>poczekalnia z rejestracją</t>
  </si>
  <si>
    <t>archiwum</t>
  </si>
  <si>
    <t>gabinet lekarski</t>
  </si>
  <si>
    <t>magazyn</t>
  </si>
  <si>
    <t>gabinet zabiegowy</t>
  </si>
  <si>
    <t>pokój socjalny</t>
  </si>
  <si>
    <t>RAZEM:</t>
  </si>
  <si>
    <t>Sanitariat męski 15</t>
  </si>
  <si>
    <t>Kuchenka oddziałowa z sekretariatem</t>
  </si>
  <si>
    <t>Łącznik</t>
  </si>
  <si>
    <t>Sala pooperacyjna z magazynkiem</t>
  </si>
  <si>
    <t>APTEKA SZPITALNA</t>
  </si>
  <si>
    <t>Winda osobowa (stara)</t>
  </si>
  <si>
    <t>Gabinet zabiegowy brudny</t>
  </si>
  <si>
    <t>Gabinet zabiegowy czysty</t>
  </si>
  <si>
    <t>Magazynek</t>
  </si>
  <si>
    <t>Pom. socjalne</t>
  </si>
  <si>
    <t>Sala chorych</t>
  </si>
  <si>
    <t>Izolatka</t>
  </si>
  <si>
    <t>Rejestracja</t>
  </si>
  <si>
    <t>pok. Socjalny</t>
  </si>
  <si>
    <t>Dyżurka anesteezjologów przy rtg</t>
  </si>
  <si>
    <t>Dyżurka pielęgniarek</t>
  </si>
  <si>
    <t>Przedsionek</t>
  </si>
  <si>
    <t>Toaleta Sali 237 i 236</t>
  </si>
  <si>
    <t>Sekretariat</t>
  </si>
  <si>
    <t>Dyżurka Kierownika Oddziału z toaletą</t>
  </si>
  <si>
    <t>Gabinet oddziałowej</t>
  </si>
  <si>
    <t>Pomieszczenie socjalne</t>
  </si>
  <si>
    <t>Pokój Dietetyka</t>
  </si>
  <si>
    <t>Winady osobowa (nowe)- 2 szt</t>
  </si>
  <si>
    <t xml:space="preserve">Powierzchnia całkowita apteki </t>
  </si>
  <si>
    <t>Pomieszczenia przyjmowania czystej i brudnej bielizny</t>
  </si>
  <si>
    <t>toaleta pracowników (piwnica)</t>
  </si>
  <si>
    <t>Pomieszczenie Promorte+ centrala telefoniczna</t>
  </si>
  <si>
    <t>Korytarz piwniczny wraz z łącznikiem</t>
  </si>
  <si>
    <t>Dyżurka Ordynatora, toaleta i korytarz przed dyżurką</t>
  </si>
  <si>
    <t>Sala chorych 108+109</t>
  </si>
  <si>
    <t>Sala Chorych 130</t>
  </si>
  <si>
    <t>Izolatka +WC 119</t>
  </si>
  <si>
    <t>Sekretariat oddziału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</si>
</sst>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left"/>
    </xf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horizontal="left"/>
    </xf>
    <xf numFmtId="2" fontId="1" fillId="2" borderId="2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7"/>
  <sheetViews>
    <sheetView tabSelected="1" workbookViewId="0">
      <selection activeCell="D271" sqref="D271"/>
    </sheetView>
  </sheetViews>
  <sheetFormatPr defaultRowHeight="14.25"/>
  <cols>
    <col min="1" max="1" width="9" style="3"/>
    <col min="2" max="2" width="45.875" customWidth="1"/>
    <col min="3" max="3" width="13.125" style="4" customWidth="1"/>
  </cols>
  <sheetData>
    <row r="1" spans="1:3" ht="16.5" thickBot="1">
      <c r="A1" s="1" t="s">
        <v>27</v>
      </c>
    </row>
    <row r="2" spans="1:3" ht="15" customHeight="1" thickBot="1">
      <c r="A2" s="5" t="s">
        <v>0</v>
      </c>
      <c r="B2" s="6" t="s">
        <v>1</v>
      </c>
      <c r="C2" s="7" t="s">
        <v>2</v>
      </c>
    </row>
    <row r="3" spans="1:3" ht="15" customHeight="1" thickBot="1">
      <c r="A3" s="8">
        <v>1</v>
      </c>
      <c r="B3" s="9" t="s">
        <v>199</v>
      </c>
      <c r="C3" s="10">
        <v>14.19</v>
      </c>
    </row>
    <row r="4" spans="1:3" ht="15" customHeight="1" thickBot="1">
      <c r="A4" s="8">
        <v>2</v>
      </c>
      <c r="B4" s="9" t="s">
        <v>200</v>
      </c>
      <c r="C4" s="10">
        <v>19.04</v>
      </c>
    </row>
    <row r="5" spans="1:3" ht="15" customHeight="1" thickBot="1">
      <c r="A5" s="8">
        <v>3</v>
      </c>
      <c r="B5" s="9" t="s">
        <v>3</v>
      </c>
      <c r="C5" s="10">
        <v>17.690000000000001</v>
      </c>
    </row>
    <row r="6" spans="1:3" ht="15" customHeight="1" thickBot="1">
      <c r="A6" s="8">
        <v>4</v>
      </c>
      <c r="B6" s="9" t="s">
        <v>4</v>
      </c>
      <c r="C6" s="10">
        <v>17.690000000000001</v>
      </c>
    </row>
    <row r="7" spans="1:3" ht="15" customHeight="1" thickBot="1">
      <c r="A7" s="8">
        <v>5</v>
      </c>
      <c r="B7" s="9" t="s">
        <v>5</v>
      </c>
      <c r="C7" s="10">
        <v>18.61</v>
      </c>
    </row>
    <row r="8" spans="1:3" ht="15" customHeight="1" thickBot="1">
      <c r="A8" s="8">
        <v>6</v>
      </c>
      <c r="B8" s="9" t="s">
        <v>6</v>
      </c>
      <c r="C8" s="10">
        <v>17.690000000000001</v>
      </c>
    </row>
    <row r="9" spans="1:3" ht="15" customHeight="1" thickBot="1">
      <c r="A9" s="8">
        <v>7</v>
      </c>
      <c r="B9" s="9" t="s">
        <v>7</v>
      </c>
      <c r="C9" s="10">
        <v>17.96</v>
      </c>
    </row>
    <row r="10" spans="1:3" ht="15" customHeight="1" thickBot="1">
      <c r="A10" s="8">
        <v>8</v>
      </c>
      <c r="B10" s="9" t="s">
        <v>8</v>
      </c>
      <c r="C10" s="10">
        <v>17.25</v>
      </c>
    </row>
    <row r="11" spans="1:3" ht="15" customHeight="1" thickBot="1">
      <c r="A11" s="8">
        <v>9</v>
      </c>
      <c r="B11" s="9" t="s">
        <v>9</v>
      </c>
      <c r="C11" s="10">
        <v>17.850000000000001</v>
      </c>
    </row>
    <row r="12" spans="1:3" ht="15" customHeight="1" thickBot="1">
      <c r="A12" s="8">
        <v>10</v>
      </c>
      <c r="B12" s="9" t="s">
        <v>10</v>
      </c>
      <c r="C12" s="10">
        <v>16.7</v>
      </c>
    </row>
    <row r="13" spans="1:3" ht="15" customHeight="1" thickBot="1">
      <c r="A13" s="8">
        <v>11</v>
      </c>
      <c r="B13" s="9" t="s">
        <v>11</v>
      </c>
      <c r="C13" s="10">
        <v>12.75</v>
      </c>
    </row>
    <row r="14" spans="1:3" ht="15" customHeight="1" thickBot="1">
      <c r="A14" s="8">
        <v>12</v>
      </c>
      <c r="B14" s="9" t="s">
        <v>12</v>
      </c>
      <c r="C14" s="10">
        <v>19.5</v>
      </c>
    </row>
    <row r="15" spans="1:3" ht="15" customHeight="1" thickBot="1">
      <c r="A15" s="8">
        <v>13</v>
      </c>
      <c r="B15" s="9" t="s">
        <v>192</v>
      </c>
      <c r="C15" s="10">
        <v>12.99</v>
      </c>
    </row>
    <row r="16" spans="1:3" ht="15" customHeight="1" thickBot="1">
      <c r="A16" s="8">
        <v>14</v>
      </c>
      <c r="B16" s="9" t="s">
        <v>13</v>
      </c>
      <c r="C16" s="10">
        <v>14.33</v>
      </c>
    </row>
    <row r="17" spans="1:3" ht="15" customHeight="1" thickBot="1">
      <c r="A17" s="8">
        <v>15</v>
      </c>
      <c r="B17" s="9" t="s">
        <v>14</v>
      </c>
      <c r="C17" s="10">
        <v>14.33</v>
      </c>
    </row>
    <row r="18" spans="1:3" ht="15" customHeight="1" thickBot="1">
      <c r="A18" s="8">
        <v>16</v>
      </c>
      <c r="B18" s="9" t="s">
        <v>201</v>
      </c>
      <c r="C18" s="10">
        <v>5.7</v>
      </c>
    </row>
    <row r="19" spans="1:3" ht="15" customHeight="1" thickBot="1">
      <c r="A19" s="8">
        <v>17</v>
      </c>
      <c r="B19" s="9" t="s">
        <v>15</v>
      </c>
      <c r="C19" s="10">
        <v>17.77</v>
      </c>
    </row>
    <row r="20" spans="1:3" ht="15" customHeight="1" thickBot="1">
      <c r="A20" s="8">
        <v>18</v>
      </c>
      <c r="B20" s="9" t="s">
        <v>16</v>
      </c>
      <c r="C20" s="10">
        <v>17.809999999999999</v>
      </c>
    </row>
    <row r="21" spans="1:3" ht="15" customHeight="1" thickBot="1">
      <c r="A21" s="8">
        <v>19</v>
      </c>
      <c r="B21" s="9" t="s">
        <v>17</v>
      </c>
      <c r="C21" s="10">
        <v>18.010000000000002</v>
      </c>
    </row>
    <row r="22" spans="1:3" ht="15" customHeight="1" thickBot="1">
      <c r="A22" s="8">
        <v>20</v>
      </c>
      <c r="B22" s="9" t="s">
        <v>18</v>
      </c>
      <c r="C22" s="10">
        <v>17.809999999999999</v>
      </c>
    </row>
    <row r="23" spans="1:3" ht="15" customHeight="1" thickBot="1">
      <c r="A23" s="8">
        <v>21</v>
      </c>
      <c r="B23" s="9" t="s">
        <v>19</v>
      </c>
      <c r="C23" s="10">
        <v>17.809999999999999</v>
      </c>
    </row>
    <row r="24" spans="1:3" ht="15" customHeight="1" thickBot="1">
      <c r="A24" s="8">
        <v>22</v>
      </c>
      <c r="B24" s="9" t="s">
        <v>20</v>
      </c>
      <c r="C24" s="10">
        <v>18.04</v>
      </c>
    </row>
    <row r="25" spans="1:3" ht="15" customHeight="1" thickBot="1">
      <c r="A25" s="8">
        <v>23</v>
      </c>
      <c r="B25" s="9" t="s">
        <v>21</v>
      </c>
      <c r="C25" s="10">
        <v>17.600000000000001</v>
      </c>
    </row>
    <row r="26" spans="1:3" ht="15" customHeight="1" thickBot="1">
      <c r="A26" s="8">
        <v>24</v>
      </c>
      <c r="B26" s="9" t="s">
        <v>22</v>
      </c>
      <c r="C26" s="10">
        <v>17.420000000000002</v>
      </c>
    </row>
    <row r="27" spans="1:3" ht="15" customHeight="1" thickBot="1">
      <c r="A27" s="8">
        <v>25</v>
      </c>
      <c r="B27" s="9" t="s">
        <v>23</v>
      </c>
      <c r="C27" s="10">
        <v>120.42</v>
      </c>
    </row>
    <row r="28" spans="1:3" ht="15" customHeight="1" thickBot="1">
      <c r="A28" s="8">
        <v>26</v>
      </c>
      <c r="B28" s="9" t="s">
        <v>44</v>
      </c>
      <c r="C28" s="10">
        <v>18.05</v>
      </c>
    </row>
    <row r="29" spans="1:3" ht="15" customHeight="1" thickBot="1">
      <c r="A29" s="8">
        <v>27</v>
      </c>
      <c r="B29" s="9" t="s">
        <v>24</v>
      </c>
      <c r="C29" s="10">
        <v>19.52</v>
      </c>
    </row>
    <row r="30" spans="1:3" ht="15" customHeight="1" thickBot="1">
      <c r="A30" s="8">
        <v>28</v>
      </c>
      <c r="B30" s="9" t="s">
        <v>25</v>
      </c>
      <c r="C30" s="10">
        <v>21.55</v>
      </c>
    </row>
    <row r="31" spans="1:3" ht="15" customHeight="1" thickBot="1">
      <c r="A31" s="8"/>
      <c r="B31" s="11" t="s">
        <v>26</v>
      </c>
      <c r="C31" s="12">
        <f>SUM(C3:C30)</f>
        <v>576.07999999999993</v>
      </c>
    </row>
    <row r="32" spans="1:3">
      <c r="A32" s="13"/>
      <c r="B32" s="14"/>
      <c r="C32" s="15"/>
    </row>
    <row r="33" spans="1:3" ht="16.5" thickBot="1">
      <c r="A33" s="16" t="s">
        <v>28</v>
      </c>
      <c r="B33" s="14"/>
      <c r="C33" s="15"/>
    </row>
    <row r="34" spans="1:3" ht="35.25" thickBot="1">
      <c r="A34" s="5" t="s">
        <v>0</v>
      </c>
      <c r="B34" s="6" t="s">
        <v>1</v>
      </c>
      <c r="C34" s="17" t="s">
        <v>29</v>
      </c>
    </row>
    <row r="35" spans="1:3" ht="16.5" thickBot="1">
      <c r="A35" s="8">
        <v>1</v>
      </c>
      <c r="B35" s="9" t="s">
        <v>204</v>
      </c>
      <c r="C35" s="10">
        <v>10.039999999999999</v>
      </c>
    </row>
    <row r="36" spans="1:3" ht="16.5" thickBot="1">
      <c r="A36" s="8">
        <v>2</v>
      </c>
      <c r="B36" s="9" t="s">
        <v>30</v>
      </c>
      <c r="C36" s="10">
        <v>23.57</v>
      </c>
    </row>
    <row r="37" spans="1:3" ht="16.5" thickBot="1">
      <c r="A37" s="8">
        <v>3</v>
      </c>
      <c r="B37" s="9" t="s">
        <v>31</v>
      </c>
      <c r="C37" s="10">
        <v>32.520000000000003</v>
      </c>
    </row>
    <row r="38" spans="1:3" ht="16.5" thickBot="1">
      <c r="A38" s="8">
        <v>4</v>
      </c>
      <c r="B38" s="9" t="s">
        <v>32</v>
      </c>
      <c r="C38" s="10">
        <v>3.96</v>
      </c>
    </row>
    <row r="39" spans="1:3" ht="16.5" thickBot="1">
      <c r="A39" s="8">
        <v>5</v>
      </c>
      <c r="B39" s="9" t="s">
        <v>33</v>
      </c>
      <c r="C39" s="10">
        <v>10.89</v>
      </c>
    </row>
    <row r="40" spans="1:3" ht="16.5" thickBot="1">
      <c r="A40" s="8">
        <v>6</v>
      </c>
      <c r="B40" s="9" t="s">
        <v>192</v>
      </c>
      <c r="C40" s="10">
        <v>5.16</v>
      </c>
    </row>
    <row r="41" spans="1:3" ht="16.5" thickBot="1">
      <c r="A41" s="8">
        <v>7</v>
      </c>
      <c r="B41" s="9" t="s">
        <v>34</v>
      </c>
      <c r="C41" s="10">
        <v>11.15</v>
      </c>
    </row>
    <row r="42" spans="1:3" ht="16.5" thickBot="1">
      <c r="A42" s="8">
        <v>8</v>
      </c>
      <c r="B42" s="9" t="s">
        <v>35</v>
      </c>
      <c r="C42" s="18">
        <v>12.2</v>
      </c>
    </row>
    <row r="43" spans="1:3" ht="16.5" thickBot="1">
      <c r="A43" s="8">
        <v>9</v>
      </c>
      <c r="B43" s="19" t="s">
        <v>36</v>
      </c>
      <c r="C43" s="20">
        <v>20.05</v>
      </c>
    </row>
    <row r="44" spans="1:3" ht="16.5" thickBot="1">
      <c r="A44" s="8">
        <v>10</v>
      </c>
      <c r="B44" s="9" t="s">
        <v>37</v>
      </c>
      <c r="C44" s="10">
        <v>11.28</v>
      </c>
    </row>
    <row r="45" spans="1:3" ht="16.5" thickBot="1">
      <c r="A45" s="8">
        <v>11</v>
      </c>
      <c r="B45" s="9" t="s">
        <v>38</v>
      </c>
      <c r="C45" s="10">
        <v>23.1</v>
      </c>
    </row>
    <row r="46" spans="1:3" ht="16.5" thickBot="1">
      <c r="A46" s="8">
        <v>12</v>
      </c>
      <c r="B46" s="9" t="s">
        <v>39</v>
      </c>
      <c r="C46" s="10">
        <v>19.8</v>
      </c>
    </row>
    <row r="47" spans="1:3" ht="16.5" thickBot="1">
      <c r="A47" s="8">
        <v>13</v>
      </c>
      <c r="B47" s="9" t="s">
        <v>40</v>
      </c>
      <c r="C47" s="10">
        <v>9.61</v>
      </c>
    </row>
    <row r="48" spans="1:3" ht="16.5" thickBot="1">
      <c r="A48" s="8">
        <v>14</v>
      </c>
      <c r="B48" s="9" t="s">
        <v>23</v>
      </c>
      <c r="C48" s="10">
        <v>132</v>
      </c>
    </row>
    <row r="49" spans="1:3" ht="16.5" thickBot="1">
      <c r="A49" s="8">
        <v>15</v>
      </c>
      <c r="B49" s="9" t="s">
        <v>41</v>
      </c>
      <c r="C49" s="10">
        <v>20.100000000000001</v>
      </c>
    </row>
    <row r="50" spans="1:3" ht="16.5" thickBot="1">
      <c r="A50" s="8">
        <v>16</v>
      </c>
      <c r="B50" s="9" t="s">
        <v>202</v>
      </c>
      <c r="C50" s="10">
        <v>10.91</v>
      </c>
    </row>
    <row r="51" spans="1:3" ht="16.5" thickBot="1">
      <c r="A51" s="8">
        <v>17</v>
      </c>
      <c r="B51" s="9" t="s">
        <v>42</v>
      </c>
      <c r="C51" s="10">
        <v>17.600000000000001</v>
      </c>
    </row>
    <row r="52" spans="1:3" ht="16.5" thickBot="1">
      <c r="A52" s="8">
        <v>18</v>
      </c>
      <c r="B52" s="9" t="s">
        <v>43</v>
      </c>
      <c r="C52" s="10">
        <v>41.55</v>
      </c>
    </row>
    <row r="53" spans="1:3" ht="16.5" thickBot="1">
      <c r="A53" s="8">
        <v>19</v>
      </c>
      <c r="B53" s="9" t="s">
        <v>44</v>
      </c>
      <c r="C53" s="10">
        <v>19.95</v>
      </c>
    </row>
    <row r="54" spans="1:3" ht="16.5" thickBot="1">
      <c r="A54" s="8">
        <v>20</v>
      </c>
      <c r="B54" s="9" t="s">
        <v>205</v>
      </c>
      <c r="C54" s="10">
        <v>6.8</v>
      </c>
    </row>
    <row r="55" spans="1:3" ht="16.5" thickBot="1">
      <c r="A55" s="8">
        <v>21</v>
      </c>
      <c r="B55" s="9" t="s">
        <v>203</v>
      </c>
      <c r="C55" s="10">
        <v>14.68</v>
      </c>
    </row>
    <row r="56" spans="1:3" ht="16.5" thickBot="1">
      <c r="A56" s="8">
        <v>22</v>
      </c>
      <c r="B56" s="9" t="s">
        <v>206</v>
      </c>
      <c r="C56" s="10">
        <v>6.7</v>
      </c>
    </row>
    <row r="57" spans="1:3" ht="16.5" thickBot="1">
      <c r="A57" s="8">
        <v>23</v>
      </c>
      <c r="B57" s="9" t="s">
        <v>166</v>
      </c>
      <c r="C57" s="10">
        <v>18.2</v>
      </c>
    </row>
    <row r="58" spans="1:3" ht="16.5" thickBot="1">
      <c r="A58" s="8"/>
      <c r="B58" s="11" t="s">
        <v>45</v>
      </c>
      <c r="C58" s="12">
        <f>SUM(C35:C57)</f>
        <v>481.82000000000005</v>
      </c>
    </row>
    <row r="59" spans="1:3">
      <c r="A59" s="13"/>
      <c r="B59" s="14"/>
      <c r="C59" s="15"/>
    </row>
    <row r="60" spans="1:3" ht="16.5" thickBot="1">
      <c r="A60" s="16" t="s">
        <v>48</v>
      </c>
      <c r="B60" s="14"/>
      <c r="C60" s="15"/>
    </row>
    <row r="61" spans="1:3" ht="35.25" thickBot="1">
      <c r="A61" s="5" t="s">
        <v>0</v>
      </c>
      <c r="B61" s="6" t="s">
        <v>1</v>
      </c>
      <c r="C61" s="17" t="s">
        <v>2</v>
      </c>
    </row>
    <row r="62" spans="1:3" ht="16.5" thickBot="1">
      <c r="A62" s="21"/>
      <c r="B62" s="11" t="s">
        <v>49</v>
      </c>
      <c r="C62" s="12"/>
    </row>
    <row r="63" spans="1:3" ht="16.5" thickBot="1">
      <c r="A63" s="8">
        <v>1</v>
      </c>
      <c r="B63" s="9" t="s">
        <v>50</v>
      </c>
      <c r="C63" s="10">
        <v>5.69</v>
      </c>
    </row>
    <row r="64" spans="1:3" ht="16.5" thickBot="1">
      <c r="A64" s="8">
        <v>2</v>
      </c>
      <c r="B64" s="9" t="s">
        <v>51</v>
      </c>
      <c r="C64" s="10">
        <v>17.78</v>
      </c>
    </row>
    <row r="65" spans="1:3" ht="16.5" thickBot="1">
      <c r="A65" s="8">
        <v>3</v>
      </c>
      <c r="B65" s="9" t="s">
        <v>52</v>
      </c>
      <c r="C65" s="10">
        <v>10.73</v>
      </c>
    </row>
    <row r="66" spans="1:3" ht="16.5" thickBot="1">
      <c r="A66" s="8">
        <v>4</v>
      </c>
      <c r="B66" s="9" t="s">
        <v>53</v>
      </c>
      <c r="C66" s="10">
        <v>11.32</v>
      </c>
    </row>
    <row r="67" spans="1:3" ht="16.5" thickBot="1">
      <c r="A67" s="8">
        <v>5</v>
      </c>
      <c r="B67" s="9" t="s">
        <v>54</v>
      </c>
      <c r="C67" s="10">
        <v>13.12</v>
      </c>
    </row>
    <row r="68" spans="1:3" ht="16.5" thickBot="1">
      <c r="A68" s="8">
        <v>6</v>
      </c>
      <c r="B68" s="9" t="s">
        <v>55</v>
      </c>
      <c r="C68" s="10">
        <v>13.44</v>
      </c>
    </row>
    <row r="69" spans="1:3" ht="16.5" thickBot="1">
      <c r="A69" s="8">
        <v>7</v>
      </c>
      <c r="B69" s="9" t="s">
        <v>216</v>
      </c>
      <c r="C69" s="10">
        <v>10</v>
      </c>
    </row>
    <row r="70" spans="1:3" ht="16.5" thickBot="1">
      <c r="A70" s="8">
        <v>8</v>
      </c>
      <c r="B70" s="9" t="s">
        <v>56</v>
      </c>
      <c r="C70" s="10">
        <v>10</v>
      </c>
    </row>
    <row r="71" spans="1:3" ht="16.5" thickBot="1">
      <c r="A71" s="8">
        <v>9</v>
      </c>
      <c r="B71" s="9" t="s">
        <v>37</v>
      </c>
      <c r="C71" s="10">
        <v>7.32</v>
      </c>
    </row>
    <row r="72" spans="1:3" ht="16.5" thickBot="1">
      <c r="A72" s="8">
        <v>10</v>
      </c>
      <c r="B72" s="9" t="s">
        <v>57</v>
      </c>
      <c r="C72" s="10">
        <v>2.8</v>
      </c>
    </row>
    <row r="73" spans="1:3" ht="16.5" thickBot="1">
      <c r="A73" s="8">
        <v>11</v>
      </c>
      <c r="B73" s="9" t="s">
        <v>58</v>
      </c>
      <c r="C73" s="10">
        <v>21.2</v>
      </c>
    </row>
    <row r="74" spans="1:3" ht="16.5" thickBot="1">
      <c r="A74" s="8">
        <v>12</v>
      </c>
      <c r="B74" s="9" t="s">
        <v>59</v>
      </c>
      <c r="C74" s="10">
        <v>19.850000000000001</v>
      </c>
    </row>
    <row r="75" spans="1:3" ht="16.5" thickBot="1">
      <c r="A75" s="8">
        <v>13</v>
      </c>
      <c r="B75" s="9" t="s">
        <v>35</v>
      </c>
      <c r="C75" s="10">
        <v>12.05</v>
      </c>
    </row>
    <row r="76" spans="1:3" ht="16.5" thickBot="1">
      <c r="A76" s="8">
        <v>14</v>
      </c>
      <c r="B76" s="9" t="s">
        <v>60</v>
      </c>
      <c r="C76" s="10">
        <v>21.6</v>
      </c>
    </row>
    <row r="77" spans="1:3" ht="16.5" thickBot="1">
      <c r="A77" s="8">
        <v>15</v>
      </c>
      <c r="B77" s="9" t="s">
        <v>61</v>
      </c>
      <c r="C77" s="10">
        <v>14.2</v>
      </c>
    </row>
    <row r="78" spans="1:3" ht="16.5" thickBot="1">
      <c r="A78" s="8">
        <v>16</v>
      </c>
      <c r="B78" s="9" t="s">
        <v>23</v>
      </c>
      <c r="C78" s="10">
        <v>77</v>
      </c>
    </row>
    <row r="79" spans="1:3" ht="16.5" thickBot="1">
      <c r="A79" s="8">
        <v>17</v>
      </c>
      <c r="B79" s="9" t="s">
        <v>217</v>
      </c>
      <c r="C79" s="10">
        <v>5.13</v>
      </c>
    </row>
    <row r="80" spans="1:3" ht="16.5" thickBot="1">
      <c r="A80" s="8"/>
      <c r="B80" s="11" t="s">
        <v>26</v>
      </c>
      <c r="C80" s="12">
        <f>SUM(C63:C79)</f>
        <v>273.23</v>
      </c>
    </row>
    <row r="81" spans="1:3" ht="35.25" thickBot="1">
      <c r="A81" s="21" t="s">
        <v>0</v>
      </c>
      <c r="B81" s="11" t="s">
        <v>1</v>
      </c>
      <c r="C81" s="12" t="s">
        <v>2</v>
      </c>
    </row>
    <row r="82" spans="1:3" ht="16.5" thickBot="1">
      <c r="A82" s="21"/>
      <c r="B82" s="11" t="s">
        <v>62</v>
      </c>
      <c r="C82" s="12"/>
    </row>
    <row r="83" spans="1:3" ht="16.5" thickBot="1">
      <c r="A83" s="8">
        <v>1</v>
      </c>
      <c r="B83" s="9" t="s">
        <v>64</v>
      </c>
      <c r="C83" s="10">
        <v>15</v>
      </c>
    </row>
    <row r="84" spans="1:3" ht="16.5" thickBot="1">
      <c r="A84" s="8">
        <v>2</v>
      </c>
      <c r="B84" s="9" t="s">
        <v>66</v>
      </c>
      <c r="C84" s="10">
        <v>10.199999999999999</v>
      </c>
    </row>
    <row r="85" spans="1:3" ht="16.5" thickBot="1">
      <c r="A85" s="8">
        <v>3</v>
      </c>
      <c r="B85" s="9" t="s">
        <v>66</v>
      </c>
      <c r="C85" s="10">
        <v>10.199999999999999</v>
      </c>
    </row>
    <row r="86" spans="1:3" ht="16.5" thickBot="1">
      <c r="A86" s="8">
        <v>4</v>
      </c>
      <c r="B86" s="9" t="s">
        <v>67</v>
      </c>
      <c r="C86" s="10">
        <v>10.1</v>
      </c>
    </row>
    <row r="87" spans="1:3" ht="16.5" thickBot="1">
      <c r="A87" s="8">
        <v>5</v>
      </c>
      <c r="B87" s="9" t="s">
        <v>68</v>
      </c>
      <c r="C87" s="10">
        <v>11.7</v>
      </c>
    </row>
    <row r="88" spans="1:3" ht="16.5" thickBot="1">
      <c r="A88" s="8">
        <v>6</v>
      </c>
      <c r="B88" s="9" t="s">
        <v>69</v>
      </c>
      <c r="C88" s="10">
        <v>2.7</v>
      </c>
    </row>
    <row r="89" spans="1:3" ht="16.5" thickBot="1">
      <c r="A89" s="8">
        <v>7</v>
      </c>
      <c r="B89" s="9" t="s">
        <v>67</v>
      </c>
      <c r="C89" s="10">
        <v>6.13</v>
      </c>
    </row>
    <row r="90" spans="1:3" ht="16.5" thickBot="1">
      <c r="A90" s="8">
        <v>8</v>
      </c>
      <c r="B90" s="9" t="s">
        <v>70</v>
      </c>
      <c r="C90" s="10">
        <v>14.82</v>
      </c>
    </row>
    <row r="91" spans="1:3" ht="16.5" thickBot="1">
      <c r="A91" s="8"/>
      <c r="B91" s="22" t="s">
        <v>71</v>
      </c>
      <c r="C91" s="12">
        <f>SUM(C83:C90)</f>
        <v>80.849999999999994</v>
      </c>
    </row>
    <row r="92" spans="1:3">
      <c r="A92" s="13"/>
      <c r="B92" s="14"/>
      <c r="C92" s="15"/>
    </row>
    <row r="93" spans="1:3" ht="16.5" thickBot="1">
      <c r="A93" s="16" t="s">
        <v>72</v>
      </c>
      <c r="B93" s="14"/>
      <c r="C93" s="15"/>
    </row>
    <row r="94" spans="1:3" ht="35.25" thickBot="1">
      <c r="A94" s="5" t="s">
        <v>0</v>
      </c>
      <c r="B94" s="6" t="s">
        <v>1</v>
      </c>
      <c r="C94" s="17" t="s">
        <v>29</v>
      </c>
    </row>
    <row r="95" spans="1:3" ht="16.5" thickBot="1">
      <c r="A95" s="21"/>
      <c r="B95" s="11" t="s">
        <v>73</v>
      </c>
      <c r="C95" s="12"/>
    </row>
    <row r="96" spans="1:3" ht="16.5" thickBot="1">
      <c r="A96" s="8">
        <v>1</v>
      </c>
      <c r="B96" s="9" t="s">
        <v>74</v>
      </c>
      <c r="C96" s="10">
        <v>19.649999999999999</v>
      </c>
    </row>
    <row r="97" spans="1:3" ht="16.5" thickBot="1">
      <c r="A97" s="8" t="s">
        <v>46</v>
      </c>
      <c r="B97" s="9" t="s">
        <v>75</v>
      </c>
      <c r="C97" s="10">
        <v>20</v>
      </c>
    </row>
    <row r="98" spans="1:3" ht="16.5" thickBot="1">
      <c r="A98" s="8" t="s">
        <v>65</v>
      </c>
      <c r="B98" s="9" t="s">
        <v>76</v>
      </c>
      <c r="C98" s="10">
        <v>17.3</v>
      </c>
    </row>
    <row r="99" spans="1:3" ht="16.5" thickBot="1">
      <c r="A99" s="8" t="s">
        <v>77</v>
      </c>
      <c r="B99" s="9" t="s">
        <v>78</v>
      </c>
      <c r="C99" s="10">
        <v>11.48</v>
      </c>
    </row>
    <row r="100" spans="1:3" ht="18.75" customHeight="1" thickBot="1">
      <c r="A100" s="8">
        <v>5</v>
      </c>
      <c r="B100" s="9" t="s">
        <v>214</v>
      </c>
      <c r="C100" s="10">
        <v>40.83</v>
      </c>
    </row>
    <row r="101" spans="1:3" ht="16.5" thickBot="1">
      <c r="A101" s="8">
        <v>6</v>
      </c>
      <c r="B101" s="9" t="s">
        <v>37</v>
      </c>
      <c r="C101" s="10">
        <v>7.56</v>
      </c>
    </row>
    <row r="102" spans="1:3" ht="16.5" thickBot="1">
      <c r="A102" s="8">
        <v>7</v>
      </c>
      <c r="B102" s="9" t="s">
        <v>186</v>
      </c>
      <c r="C102" s="10">
        <v>17.7</v>
      </c>
    </row>
    <row r="103" spans="1:3" ht="16.5" thickBot="1">
      <c r="A103" s="8">
        <v>8</v>
      </c>
      <c r="B103" s="9" t="s">
        <v>23</v>
      </c>
      <c r="C103" s="10">
        <v>81.28</v>
      </c>
    </row>
    <row r="104" spans="1:3" ht="16.5" thickBot="1">
      <c r="A104" s="8">
        <v>9</v>
      </c>
      <c r="B104" s="9" t="s">
        <v>53</v>
      </c>
      <c r="C104" s="10">
        <v>14.43</v>
      </c>
    </row>
    <row r="105" spans="1:3" ht="16.5" thickBot="1">
      <c r="A105" s="8">
        <v>10</v>
      </c>
      <c r="B105" s="9" t="s">
        <v>79</v>
      </c>
      <c r="C105" s="10">
        <v>15.89</v>
      </c>
    </row>
    <row r="106" spans="1:3" ht="16.5" thickBot="1">
      <c r="A106" s="8">
        <v>11</v>
      </c>
      <c r="B106" s="9" t="s">
        <v>215</v>
      </c>
      <c r="C106" s="10">
        <v>17.54</v>
      </c>
    </row>
    <row r="107" spans="1:3" ht="16.5" thickBot="1">
      <c r="A107" s="8">
        <v>12</v>
      </c>
      <c r="B107" s="9" t="s">
        <v>35</v>
      </c>
      <c r="C107" s="10">
        <v>16.809999999999999</v>
      </c>
    </row>
    <row r="108" spans="1:3" ht="16.5" thickBot="1">
      <c r="A108" s="8">
        <v>13</v>
      </c>
      <c r="B108" s="9" t="s">
        <v>213</v>
      </c>
      <c r="C108" s="10">
        <v>17.7</v>
      </c>
    </row>
    <row r="109" spans="1:3" ht="16.5" thickBot="1">
      <c r="A109" s="8">
        <v>14</v>
      </c>
      <c r="B109" s="9" t="s">
        <v>80</v>
      </c>
      <c r="C109" s="10">
        <v>17.86</v>
      </c>
    </row>
    <row r="110" spans="1:3" ht="16.5" thickBot="1">
      <c r="A110" s="8">
        <v>15</v>
      </c>
      <c r="B110" s="9" t="s">
        <v>44</v>
      </c>
      <c r="C110" s="10">
        <v>19.37</v>
      </c>
    </row>
    <row r="111" spans="1:3" ht="16.5" thickBot="1">
      <c r="A111" s="8">
        <v>16</v>
      </c>
      <c r="B111" s="9" t="s">
        <v>202</v>
      </c>
      <c r="C111" s="10">
        <v>6.79</v>
      </c>
    </row>
    <row r="112" spans="1:3" ht="16.5" thickBot="1">
      <c r="A112" s="8"/>
      <c r="B112" s="11" t="s">
        <v>45</v>
      </c>
      <c r="C112" s="12">
        <f>SUM(C96:C111)</f>
        <v>342.19000000000005</v>
      </c>
    </row>
    <row r="113" spans="1:3" ht="16.5" thickBot="1">
      <c r="A113" s="8"/>
      <c r="B113" s="9"/>
      <c r="C113" s="10"/>
    </row>
    <row r="114" spans="1:3" ht="16.5" thickBot="1">
      <c r="A114" s="8"/>
      <c r="B114" s="11" t="s">
        <v>82</v>
      </c>
      <c r="C114" s="12"/>
    </row>
    <row r="115" spans="1:3" ht="35.25" thickBot="1">
      <c r="A115" s="21" t="s">
        <v>0</v>
      </c>
      <c r="B115" s="11" t="s">
        <v>1</v>
      </c>
      <c r="C115" s="12" t="s">
        <v>29</v>
      </c>
    </row>
    <row r="116" spans="1:3" ht="16.5" thickBot="1">
      <c r="A116" s="21"/>
      <c r="B116" s="11" t="s">
        <v>83</v>
      </c>
      <c r="C116" s="10"/>
    </row>
    <row r="117" spans="1:3" ht="16.5" thickBot="1">
      <c r="A117" s="8">
        <v>1</v>
      </c>
      <c r="B117" s="9" t="s">
        <v>84</v>
      </c>
      <c r="C117" s="10">
        <v>2.4</v>
      </c>
    </row>
    <row r="118" spans="1:3" ht="16.5" thickBot="1">
      <c r="A118" s="8">
        <v>2</v>
      </c>
      <c r="B118" s="9" t="s">
        <v>85</v>
      </c>
      <c r="C118" s="10">
        <v>13.3</v>
      </c>
    </row>
    <row r="119" spans="1:3" ht="16.5" thickBot="1">
      <c r="A119" s="8">
        <v>3</v>
      </c>
      <c r="B119" s="9" t="s">
        <v>86</v>
      </c>
      <c r="C119" s="10">
        <v>15.2</v>
      </c>
    </row>
    <row r="120" spans="1:3" ht="16.5" thickBot="1">
      <c r="A120" s="8">
        <v>4</v>
      </c>
      <c r="B120" s="9" t="s">
        <v>87</v>
      </c>
      <c r="C120" s="10">
        <v>3.1</v>
      </c>
    </row>
    <row r="121" spans="1:3" ht="16.5" thickBot="1">
      <c r="A121" s="8">
        <v>5</v>
      </c>
      <c r="B121" s="9" t="s">
        <v>53</v>
      </c>
      <c r="C121" s="10">
        <v>5.8</v>
      </c>
    </row>
    <row r="122" spans="1:3" ht="16.5" thickBot="1">
      <c r="A122" s="8">
        <v>6</v>
      </c>
      <c r="B122" s="9" t="s">
        <v>69</v>
      </c>
      <c r="C122" s="10">
        <v>26.3</v>
      </c>
    </row>
    <row r="123" spans="1:3" ht="16.5" thickBot="1">
      <c r="A123" s="8">
        <v>7</v>
      </c>
      <c r="B123" s="9" t="s">
        <v>88</v>
      </c>
      <c r="C123" s="10">
        <v>3.9</v>
      </c>
    </row>
    <row r="124" spans="1:3" ht="16.5" thickBot="1">
      <c r="A124" s="8">
        <v>8</v>
      </c>
      <c r="B124" s="9" t="s">
        <v>89</v>
      </c>
      <c r="C124" s="10">
        <v>35.1</v>
      </c>
    </row>
    <row r="125" spans="1:3" ht="16.5" thickBot="1">
      <c r="A125" s="8">
        <v>9</v>
      </c>
      <c r="B125" s="9" t="s">
        <v>90</v>
      </c>
      <c r="C125" s="10">
        <v>15.1</v>
      </c>
    </row>
    <row r="126" spans="1:3" ht="16.5" thickBot="1">
      <c r="A126" s="8">
        <v>10</v>
      </c>
      <c r="B126" s="9" t="s">
        <v>91</v>
      </c>
      <c r="C126" s="10">
        <v>21.3</v>
      </c>
    </row>
    <row r="127" spans="1:3" ht="16.5" thickBot="1">
      <c r="A127" s="8">
        <v>11</v>
      </c>
      <c r="B127" s="9" t="s">
        <v>92</v>
      </c>
      <c r="C127" s="10">
        <v>9.4</v>
      </c>
    </row>
    <row r="128" spans="1:3" ht="16.5" thickBot="1">
      <c r="A128" s="8">
        <v>12</v>
      </c>
      <c r="B128" s="9" t="s">
        <v>93</v>
      </c>
      <c r="C128" s="10">
        <v>6.5</v>
      </c>
    </row>
    <row r="129" spans="1:3" ht="16.5" thickBot="1">
      <c r="A129" s="8">
        <v>13</v>
      </c>
      <c r="B129" s="9" t="s">
        <v>94</v>
      </c>
      <c r="C129" s="10">
        <v>20.399999999999999</v>
      </c>
    </row>
    <row r="130" spans="1:3" ht="16.5" thickBot="1">
      <c r="A130" s="8">
        <v>14</v>
      </c>
      <c r="B130" s="9" t="s">
        <v>95</v>
      </c>
      <c r="C130" s="10">
        <v>15.6</v>
      </c>
    </row>
    <row r="131" spans="1:3" ht="16.5" thickBot="1">
      <c r="A131" s="8">
        <v>15</v>
      </c>
      <c r="B131" s="9" t="s">
        <v>96</v>
      </c>
      <c r="C131" s="10">
        <v>14.7</v>
      </c>
    </row>
    <row r="132" spans="1:3" ht="16.5" thickBot="1">
      <c r="A132" s="8">
        <v>16</v>
      </c>
      <c r="B132" s="9" t="s">
        <v>97</v>
      </c>
      <c r="C132" s="10">
        <v>15.6</v>
      </c>
    </row>
    <row r="133" spans="1:3" ht="16.5" thickBot="1">
      <c r="A133" s="8">
        <v>17</v>
      </c>
      <c r="B133" s="9" t="s">
        <v>101</v>
      </c>
      <c r="C133" s="10">
        <v>4.9000000000000004</v>
      </c>
    </row>
    <row r="134" spans="1:3" ht="16.5" thickBot="1">
      <c r="A134" s="8">
        <v>18</v>
      </c>
      <c r="B134" s="9" t="s">
        <v>97</v>
      </c>
      <c r="C134" s="10">
        <v>18.100000000000001</v>
      </c>
    </row>
    <row r="135" spans="1:3" ht="16.5" thickBot="1">
      <c r="A135" s="8">
        <v>19</v>
      </c>
      <c r="B135" s="9" t="s">
        <v>92</v>
      </c>
      <c r="C135" s="10">
        <v>16.899999999999999</v>
      </c>
    </row>
    <row r="136" spans="1:3" ht="16.5" thickBot="1">
      <c r="A136" s="8">
        <v>20</v>
      </c>
      <c r="B136" s="9" t="s">
        <v>37</v>
      </c>
      <c r="C136" s="10">
        <v>9.6</v>
      </c>
    </row>
    <row r="137" spans="1:3" ht="16.5" thickBot="1">
      <c r="A137" s="8">
        <v>21</v>
      </c>
      <c r="B137" s="9" t="s">
        <v>98</v>
      </c>
      <c r="C137" s="10">
        <v>3.4</v>
      </c>
    </row>
    <row r="138" spans="1:3" ht="16.5" thickBot="1">
      <c r="A138" s="8">
        <v>22</v>
      </c>
      <c r="B138" s="9" t="s">
        <v>84</v>
      </c>
      <c r="C138" s="10">
        <v>2.1</v>
      </c>
    </row>
    <row r="139" spans="1:3" ht="16.5" thickBot="1">
      <c r="A139" s="8">
        <v>23</v>
      </c>
      <c r="B139" s="9" t="s">
        <v>99</v>
      </c>
      <c r="C139" s="10">
        <v>1.7</v>
      </c>
    </row>
    <row r="140" spans="1:3" ht="16.5" thickBot="1">
      <c r="A140" s="8">
        <v>24</v>
      </c>
      <c r="B140" s="9" t="s">
        <v>100</v>
      </c>
      <c r="C140" s="10">
        <v>59.28</v>
      </c>
    </row>
    <row r="141" spans="1:3" ht="16.5" thickBot="1">
      <c r="A141" s="8">
        <v>25</v>
      </c>
      <c r="B141" s="9" t="s">
        <v>101</v>
      </c>
      <c r="C141" s="10">
        <v>4.9000000000000004</v>
      </c>
    </row>
    <row r="142" spans="1:3" ht="16.5" thickBot="1">
      <c r="A142" s="8">
        <v>26</v>
      </c>
      <c r="B142" s="9" t="s">
        <v>96</v>
      </c>
      <c r="C142" s="10">
        <v>15.5</v>
      </c>
    </row>
    <row r="143" spans="1:3" ht="16.5" thickBot="1">
      <c r="A143" s="8"/>
      <c r="B143" s="11" t="s">
        <v>47</v>
      </c>
      <c r="C143" s="12">
        <f>SUM(C117:C142)</f>
        <v>360.07999999999993</v>
      </c>
    </row>
    <row r="144" spans="1:3">
      <c r="A144" s="13"/>
      <c r="B144" s="14"/>
      <c r="C144" s="15"/>
    </row>
    <row r="145" spans="1:3" ht="16.5" thickBot="1">
      <c r="A145" s="16" t="s">
        <v>102</v>
      </c>
      <c r="B145" s="14"/>
      <c r="C145" s="15"/>
    </row>
    <row r="146" spans="1:3" ht="35.25" thickBot="1">
      <c r="A146" s="5" t="s">
        <v>0</v>
      </c>
      <c r="B146" s="6" t="s">
        <v>1</v>
      </c>
      <c r="C146" s="17" t="s">
        <v>29</v>
      </c>
    </row>
    <row r="147" spans="1:3" ht="16.5" thickBot="1">
      <c r="A147" s="8" t="s">
        <v>63</v>
      </c>
      <c r="B147" s="9" t="s">
        <v>185</v>
      </c>
      <c r="C147" s="10">
        <v>13.3</v>
      </c>
    </row>
    <row r="148" spans="1:3" ht="16.5" thickBot="1">
      <c r="A148" s="8" t="s">
        <v>46</v>
      </c>
      <c r="B148" s="9" t="s">
        <v>103</v>
      </c>
      <c r="C148" s="10">
        <v>18.920000000000002</v>
      </c>
    </row>
    <row r="149" spans="1:3" ht="16.5" thickBot="1">
      <c r="A149" s="8" t="s">
        <v>65</v>
      </c>
      <c r="B149" s="9" t="s">
        <v>104</v>
      </c>
      <c r="C149" s="10">
        <v>19.63</v>
      </c>
    </row>
    <row r="150" spans="1:3" ht="16.5" thickBot="1">
      <c r="A150" s="8" t="s">
        <v>77</v>
      </c>
      <c r="B150" s="9" t="s">
        <v>105</v>
      </c>
      <c r="C150" s="10">
        <v>17.8</v>
      </c>
    </row>
    <row r="151" spans="1:3" ht="16.5" thickBot="1">
      <c r="A151" s="8" t="s">
        <v>106</v>
      </c>
      <c r="B151" s="9" t="s">
        <v>184</v>
      </c>
      <c r="C151" s="10">
        <v>17.600000000000001</v>
      </c>
    </row>
    <row r="152" spans="1:3" ht="16.5" thickBot="1">
      <c r="A152" s="8" t="s">
        <v>107</v>
      </c>
      <c r="B152" s="9" t="s">
        <v>108</v>
      </c>
      <c r="C152" s="10">
        <v>17.559999999999999</v>
      </c>
    </row>
    <row r="153" spans="1:3" ht="16.5" thickBot="1">
      <c r="A153" s="8" t="s">
        <v>109</v>
      </c>
      <c r="B153" s="9" t="s">
        <v>110</v>
      </c>
      <c r="C153" s="10">
        <v>20.79</v>
      </c>
    </row>
    <row r="154" spans="1:3" ht="16.5" thickBot="1">
      <c r="A154" s="8" t="s">
        <v>111</v>
      </c>
      <c r="B154" s="9" t="s">
        <v>53</v>
      </c>
      <c r="C154" s="10">
        <v>14.15</v>
      </c>
    </row>
    <row r="155" spans="1:3" ht="16.5" thickBot="1">
      <c r="A155" s="8" t="s">
        <v>112</v>
      </c>
      <c r="B155" s="9" t="s">
        <v>23</v>
      </c>
      <c r="C155" s="10">
        <v>74.91</v>
      </c>
    </row>
    <row r="156" spans="1:3" ht="16.5" thickBot="1">
      <c r="A156" s="8" t="s">
        <v>113</v>
      </c>
      <c r="B156" s="9" t="s">
        <v>114</v>
      </c>
      <c r="C156" s="10">
        <v>18</v>
      </c>
    </row>
    <row r="157" spans="1:3" ht="16.5" thickBot="1">
      <c r="A157" s="8" t="s">
        <v>115</v>
      </c>
      <c r="B157" s="9" t="s">
        <v>186</v>
      </c>
      <c r="C157" s="10">
        <v>17.7</v>
      </c>
    </row>
    <row r="158" spans="1:3" ht="16.5" thickBot="1">
      <c r="A158" s="8" t="s">
        <v>116</v>
      </c>
      <c r="B158" s="9" t="s">
        <v>117</v>
      </c>
      <c r="C158" s="10">
        <v>17.5</v>
      </c>
    </row>
    <row r="159" spans="1:3" ht="16.5" thickBot="1">
      <c r="A159" s="8" t="s">
        <v>118</v>
      </c>
      <c r="B159" s="9" t="s">
        <v>119</v>
      </c>
      <c r="C159" s="10">
        <v>17.190000000000001</v>
      </c>
    </row>
    <row r="160" spans="1:3" ht="16.5" thickBot="1">
      <c r="A160" s="8" t="s">
        <v>120</v>
      </c>
      <c r="B160" s="9" t="s">
        <v>121</v>
      </c>
      <c r="C160" s="10">
        <v>19.920000000000002</v>
      </c>
    </row>
    <row r="161" spans="1:3" ht="16.5" thickBot="1">
      <c r="A161" s="8" t="s">
        <v>122</v>
      </c>
      <c r="B161" s="9" t="s">
        <v>123</v>
      </c>
      <c r="C161" s="10">
        <v>19.79</v>
      </c>
    </row>
    <row r="162" spans="1:3" ht="16.5" thickBot="1">
      <c r="A162" s="8" t="s">
        <v>124</v>
      </c>
      <c r="B162" s="9" t="s">
        <v>125</v>
      </c>
      <c r="C162" s="10">
        <v>19.829999999999998</v>
      </c>
    </row>
    <row r="163" spans="1:3" ht="16.5" thickBot="1">
      <c r="A163" s="8" t="s">
        <v>81</v>
      </c>
      <c r="B163" s="9" t="s">
        <v>187</v>
      </c>
      <c r="C163" s="10">
        <v>45.32</v>
      </c>
    </row>
    <row r="164" spans="1:3" ht="16.5" thickBot="1">
      <c r="A164" s="8" t="s">
        <v>126</v>
      </c>
      <c r="B164" s="9" t="s">
        <v>127</v>
      </c>
      <c r="C164" s="10">
        <v>5.95</v>
      </c>
    </row>
    <row r="165" spans="1:3" ht="16.5" thickBot="1">
      <c r="A165" s="8"/>
      <c r="B165" s="22" t="s">
        <v>47</v>
      </c>
      <c r="C165" s="12">
        <f>SUM(C147:C164)</f>
        <v>395.86</v>
      </c>
    </row>
    <row r="166" spans="1:3">
      <c r="A166" s="13"/>
      <c r="B166" s="14"/>
      <c r="C166" s="15"/>
    </row>
    <row r="167" spans="1:3" ht="16.5" thickBot="1">
      <c r="A167" s="16" t="s">
        <v>128</v>
      </c>
      <c r="B167" s="14"/>
      <c r="C167" s="15"/>
    </row>
    <row r="168" spans="1:3" ht="35.25" thickBot="1">
      <c r="A168" s="5" t="s">
        <v>0</v>
      </c>
      <c r="B168" s="6" t="s">
        <v>1</v>
      </c>
      <c r="C168" s="17" t="s">
        <v>29</v>
      </c>
    </row>
    <row r="169" spans="1:3" ht="16.5" thickBot="1">
      <c r="A169" s="8" t="s">
        <v>63</v>
      </c>
      <c r="B169" s="9" t="s">
        <v>129</v>
      </c>
      <c r="C169" s="10">
        <v>34.32</v>
      </c>
    </row>
    <row r="170" spans="1:3" ht="16.5" thickBot="1">
      <c r="A170" s="8" t="s">
        <v>46</v>
      </c>
      <c r="B170" s="9" t="s">
        <v>130</v>
      </c>
      <c r="C170" s="10">
        <v>36.020000000000003</v>
      </c>
    </row>
    <row r="171" spans="1:3" ht="16.5" thickBot="1">
      <c r="A171" s="8" t="s">
        <v>65</v>
      </c>
      <c r="B171" s="9" t="s">
        <v>131</v>
      </c>
      <c r="C171" s="10">
        <v>34.26</v>
      </c>
    </row>
    <row r="172" spans="1:3" ht="16.5" thickBot="1">
      <c r="A172" s="8" t="s">
        <v>77</v>
      </c>
      <c r="B172" s="9" t="s">
        <v>132</v>
      </c>
      <c r="C172" s="10">
        <v>17.79</v>
      </c>
    </row>
    <row r="173" spans="1:3" ht="16.5" thickBot="1">
      <c r="A173" s="8" t="s">
        <v>106</v>
      </c>
      <c r="B173" s="9" t="s">
        <v>133</v>
      </c>
      <c r="C173" s="10">
        <v>13.2</v>
      </c>
    </row>
    <row r="174" spans="1:3" ht="16.5" thickBot="1">
      <c r="A174" s="8" t="s">
        <v>107</v>
      </c>
      <c r="B174" s="9" t="s">
        <v>134</v>
      </c>
      <c r="C174" s="10">
        <v>16.05</v>
      </c>
    </row>
    <row r="175" spans="1:3" ht="16.5" thickBot="1">
      <c r="A175" s="8" t="s">
        <v>109</v>
      </c>
      <c r="B175" s="9" t="s">
        <v>135</v>
      </c>
      <c r="C175" s="10">
        <v>3.47</v>
      </c>
    </row>
    <row r="176" spans="1:3" ht="16.5" thickBot="1">
      <c r="A176" s="8" t="s">
        <v>111</v>
      </c>
      <c r="B176" s="9" t="s">
        <v>136</v>
      </c>
      <c r="C176" s="10">
        <v>14.05</v>
      </c>
    </row>
    <row r="177" spans="1:3" ht="16.5" thickBot="1">
      <c r="A177" s="8" t="s">
        <v>112</v>
      </c>
      <c r="B177" s="9" t="s">
        <v>23</v>
      </c>
      <c r="C177" s="10">
        <v>46.55</v>
      </c>
    </row>
    <row r="178" spans="1:3" ht="16.5" thickBot="1">
      <c r="A178" s="8" t="s">
        <v>113</v>
      </c>
      <c r="B178" s="9" t="s">
        <v>137</v>
      </c>
      <c r="C178" s="10">
        <v>19.100000000000001</v>
      </c>
    </row>
    <row r="179" spans="1:3" ht="16.5" thickBot="1">
      <c r="A179" s="8">
        <v>11</v>
      </c>
      <c r="B179" s="9" t="s">
        <v>37</v>
      </c>
      <c r="C179" s="10">
        <v>6.78</v>
      </c>
    </row>
    <row r="180" spans="1:3" ht="16.5" thickBot="1">
      <c r="A180" s="8">
        <v>12</v>
      </c>
      <c r="B180" s="9" t="s">
        <v>163</v>
      </c>
      <c r="C180" s="10">
        <v>11.12</v>
      </c>
    </row>
    <row r="181" spans="1:3" ht="16.5" thickBot="1">
      <c r="A181" s="8">
        <v>13</v>
      </c>
      <c r="B181" s="9" t="s">
        <v>198</v>
      </c>
      <c r="C181" s="10">
        <v>30.3</v>
      </c>
    </row>
    <row r="182" spans="1:3" ht="16.5" thickBot="1">
      <c r="A182" s="8"/>
      <c r="B182" s="22" t="s">
        <v>47</v>
      </c>
      <c r="C182" s="12">
        <f>SUM(C169:C181)</f>
        <v>283.01</v>
      </c>
    </row>
    <row r="183" spans="1:3">
      <c r="A183" s="13"/>
      <c r="B183" s="14"/>
      <c r="C183" s="15"/>
    </row>
    <row r="184" spans="1:3" ht="16.5" thickBot="1">
      <c r="A184" s="16" t="s">
        <v>138</v>
      </c>
      <c r="B184" s="14"/>
      <c r="C184" s="15"/>
    </row>
    <row r="185" spans="1:3" ht="35.25" thickBot="1">
      <c r="A185" s="5" t="s">
        <v>0</v>
      </c>
      <c r="B185" s="6" t="s">
        <v>1</v>
      </c>
      <c r="C185" s="17" t="s">
        <v>29</v>
      </c>
    </row>
    <row r="186" spans="1:3" ht="16.5" thickBot="1">
      <c r="A186" s="8">
        <v>1</v>
      </c>
      <c r="B186" s="9" t="s">
        <v>190</v>
      </c>
      <c r="C186" s="10">
        <v>21.84</v>
      </c>
    </row>
    <row r="187" spans="1:3" ht="16.5" thickBot="1">
      <c r="A187" s="8">
        <v>2</v>
      </c>
      <c r="B187" s="9" t="s">
        <v>191</v>
      </c>
      <c r="C187" s="10">
        <v>20.94</v>
      </c>
    </row>
    <row r="188" spans="1:3" ht="16.5" thickBot="1">
      <c r="A188" s="8">
        <v>3</v>
      </c>
      <c r="B188" s="9" t="s">
        <v>139</v>
      </c>
      <c r="C188" s="10">
        <v>10.84</v>
      </c>
    </row>
    <row r="189" spans="1:3" ht="16.5" thickBot="1">
      <c r="A189" s="8">
        <v>4</v>
      </c>
      <c r="B189" s="9" t="s">
        <v>140</v>
      </c>
      <c r="C189" s="10">
        <v>6.18</v>
      </c>
    </row>
    <row r="190" spans="1:3" ht="16.5" thickBot="1">
      <c r="A190" s="8">
        <v>5</v>
      </c>
      <c r="B190" s="9" t="s">
        <v>140</v>
      </c>
      <c r="C190" s="10">
        <v>5.67</v>
      </c>
    </row>
    <row r="191" spans="1:3" ht="16.5" thickBot="1">
      <c r="A191" s="8">
        <v>6</v>
      </c>
      <c r="B191" s="9" t="s">
        <v>140</v>
      </c>
      <c r="C191" s="10">
        <v>4.75</v>
      </c>
    </row>
    <row r="192" spans="1:3" ht="16.5" thickBot="1">
      <c r="A192" s="8">
        <v>7</v>
      </c>
      <c r="B192" s="9" t="s">
        <v>193</v>
      </c>
      <c r="C192" s="10">
        <v>8</v>
      </c>
    </row>
    <row r="193" spans="1:3" ht="16.5" thickBot="1">
      <c r="A193" s="8">
        <v>8</v>
      </c>
      <c r="B193" s="9" t="s">
        <v>23</v>
      </c>
      <c r="C193" s="10">
        <v>100.21</v>
      </c>
    </row>
    <row r="194" spans="1:3" ht="16.5" thickBot="1">
      <c r="A194" s="8">
        <v>9</v>
      </c>
      <c r="B194" s="9" t="s">
        <v>194</v>
      </c>
      <c r="C194" s="10">
        <v>11.63</v>
      </c>
    </row>
    <row r="195" spans="1:3" ht="16.5" thickBot="1">
      <c r="A195" s="8">
        <v>10</v>
      </c>
      <c r="B195" s="9" t="s">
        <v>192</v>
      </c>
      <c r="C195" s="10">
        <v>8.32</v>
      </c>
    </row>
    <row r="196" spans="1:3" ht="16.5" thickBot="1">
      <c r="A196" s="8">
        <v>11</v>
      </c>
      <c r="B196" s="9" t="s">
        <v>195</v>
      </c>
      <c r="C196" s="10">
        <v>18.309999999999999</v>
      </c>
    </row>
    <row r="197" spans="1:3" ht="16.5" thickBot="1">
      <c r="A197" s="8"/>
      <c r="B197" s="11" t="s">
        <v>47</v>
      </c>
      <c r="C197" s="12">
        <f>SUM(C186:C196)</f>
        <v>216.69</v>
      </c>
    </row>
    <row r="198" spans="1:3">
      <c r="A198" s="13"/>
      <c r="B198" s="14"/>
      <c r="C198" s="15"/>
    </row>
    <row r="199" spans="1:3" ht="16.5" thickBot="1">
      <c r="A199" s="16" t="s">
        <v>188</v>
      </c>
      <c r="B199" s="14"/>
      <c r="C199" s="15"/>
    </row>
    <row r="200" spans="1:3" ht="35.25" thickBot="1">
      <c r="A200" s="5" t="s">
        <v>0</v>
      </c>
      <c r="B200" s="6" t="s">
        <v>1</v>
      </c>
      <c r="C200" s="17" t="s">
        <v>29</v>
      </c>
    </row>
    <row r="201" spans="1:3" ht="16.5" thickBot="1">
      <c r="A201" s="8" t="s">
        <v>63</v>
      </c>
      <c r="B201" s="9" t="s">
        <v>208</v>
      </c>
      <c r="C201" s="10">
        <v>70.92</v>
      </c>
    </row>
    <row r="202" spans="1:3" ht="16.5" thickBot="1">
      <c r="A202" s="8" t="s">
        <v>46</v>
      </c>
      <c r="B202" s="9" t="s">
        <v>142</v>
      </c>
      <c r="C202" s="10">
        <v>16.79</v>
      </c>
    </row>
    <row r="203" spans="1:3" ht="16.5" thickBot="1">
      <c r="A203" s="8" t="s">
        <v>112</v>
      </c>
      <c r="B203" s="11" t="s">
        <v>143</v>
      </c>
      <c r="C203" s="12">
        <f>SUM(C201:C202)</f>
        <v>87.710000000000008</v>
      </c>
    </row>
    <row r="204" spans="1:3">
      <c r="A204" s="13"/>
      <c r="B204" s="14"/>
      <c r="C204" s="15"/>
    </row>
    <row r="205" spans="1:3" ht="16.5" thickBot="1">
      <c r="A205" s="16" t="s">
        <v>144</v>
      </c>
      <c r="B205" s="14"/>
      <c r="C205" s="15"/>
    </row>
    <row r="206" spans="1:3" ht="35.25" thickBot="1">
      <c r="A206" s="5" t="s">
        <v>0</v>
      </c>
      <c r="B206" s="6" t="s">
        <v>1</v>
      </c>
      <c r="C206" s="17" t="s">
        <v>29</v>
      </c>
    </row>
    <row r="207" spans="1:3" ht="16.5" thickBot="1">
      <c r="A207" s="8" t="s">
        <v>63</v>
      </c>
      <c r="B207" s="9" t="s">
        <v>145</v>
      </c>
      <c r="C207" s="10">
        <v>36.049999999999997</v>
      </c>
    </row>
    <row r="208" spans="1:3" ht="16.5" thickBot="1">
      <c r="A208" s="8" t="s">
        <v>46</v>
      </c>
      <c r="B208" s="9" t="s">
        <v>146</v>
      </c>
      <c r="C208" s="10">
        <v>17.13</v>
      </c>
    </row>
    <row r="209" spans="1:3" ht="16.5" thickBot="1">
      <c r="A209" s="8"/>
      <c r="B209" s="11" t="s">
        <v>47</v>
      </c>
      <c r="C209" s="12">
        <f>SUM(C207:C208)</f>
        <v>53.179999999999993</v>
      </c>
    </row>
    <row r="210" spans="1:3">
      <c r="A210" s="13"/>
      <c r="B210" s="14"/>
      <c r="C210" s="15"/>
    </row>
    <row r="211" spans="1:3" ht="16.5" thickBot="1">
      <c r="A211" s="16" t="s">
        <v>147</v>
      </c>
      <c r="B211" s="14"/>
      <c r="C211" s="15"/>
    </row>
    <row r="212" spans="1:3" ht="35.25" thickBot="1">
      <c r="A212" s="5" t="s">
        <v>0</v>
      </c>
      <c r="B212" s="6" t="s">
        <v>1</v>
      </c>
      <c r="C212" s="17" t="s">
        <v>29</v>
      </c>
    </row>
    <row r="213" spans="1:3" ht="16.5" thickBot="1">
      <c r="A213" s="8" t="s">
        <v>63</v>
      </c>
      <c r="B213" s="9" t="s">
        <v>133</v>
      </c>
      <c r="C213" s="10">
        <v>27.64</v>
      </c>
    </row>
    <row r="214" spans="1:3" ht="16.5" thickBot="1">
      <c r="A214" s="8" t="s">
        <v>46</v>
      </c>
      <c r="B214" s="9" t="s">
        <v>148</v>
      </c>
      <c r="C214" s="10">
        <v>93.63</v>
      </c>
    </row>
    <row r="215" spans="1:3" ht="16.5" thickBot="1">
      <c r="A215" s="8"/>
      <c r="B215" s="11" t="s">
        <v>47</v>
      </c>
      <c r="C215" s="12">
        <f>SUM(C213:C214)</f>
        <v>121.27</v>
      </c>
    </row>
    <row r="216" spans="1:3">
      <c r="A216" s="13"/>
      <c r="B216" s="14"/>
      <c r="C216" s="15"/>
    </row>
    <row r="217" spans="1:3" ht="16.5" thickBot="1">
      <c r="A217" s="16" t="s">
        <v>149</v>
      </c>
      <c r="B217" s="14"/>
      <c r="C217" s="15"/>
    </row>
    <row r="218" spans="1:3" ht="35.25" thickBot="1">
      <c r="A218" s="5" t="s">
        <v>0</v>
      </c>
      <c r="B218" s="6" t="s">
        <v>1</v>
      </c>
      <c r="C218" s="17" t="s">
        <v>29</v>
      </c>
    </row>
    <row r="219" spans="1:3" ht="16.5" thickBot="1">
      <c r="A219" s="8" t="s">
        <v>63</v>
      </c>
      <c r="B219" s="9" t="s">
        <v>189</v>
      </c>
      <c r="C219" s="10">
        <v>3.27</v>
      </c>
    </row>
    <row r="220" spans="1:3" ht="16.5" thickBot="1">
      <c r="A220" s="8">
        <v>2</v>
      </c>
      <c r="B220" s="9" t="s">
        <v>207</v>
      </c>
      <c r="C220" s="10">
        <v>6.75</v>
      </c>
    </row>
    <row r="221" spans="1:3" ht="16.5" thickBot="1">
      <c r="A221" s="8" t="s">
        <v>65</v>
      </c>
      <c r="B221" s="9" t="s">
        <v>150</v>
      </c>
      <c r="C221" s="10">
        <v>0.54</v>
      </c>
    </row>
    <row r="222" spans="1:3" ht="16.5" thickBot="1">
      <c r="A222" s="8" t="s">
        <v>77</v>
      </c>
      <c r="B222" s="9" t="s">
        <v>211</v>
      </c>
      <c r="C222" s="10">
        <v>22.7</v>
      </c>
    </row>
    <row r="223" spans="1:3" ht="16.5" thickBot="1">
      <c r="A223" s="8" t="s">
        <v>106</v>
      </c>
      <c r="B223" s="9" t="s">
        <v>151</v>
      </c>
      <c r="C223" s="10">
        <v>54.5</v>
      </c>
    </row>
    <row r="224" spans="1:3" ht="16.5" thickBot="1">
      <c r="A224" s="8" t="s">
        <v>107</v>
      </c>
      <c r="B224" s="9" t="s">
        <v>152</v>
      </c>
      <c r="C224" s="10">
        <v>35.83</v>
      </c>
    </row>
    <row r="225" spans="1:3" ht="16.5" thickBot="1">
      <c r="A225" s="8" t="s">
        <v>109</v>
      </c>
      <c r="B225" s="9" t="s">
        <v>153</v>
      </c>
      <c r="C225" s="10">
        <v>24</v>
      </c>
    </row>
    <row r="226" spans="1:3" ht="16.5" thickBot="1">
      <c r="A226" s="8" t="s">
        <v>111</v>
      </c>
      <c r="B226" s="9" t="s">
        <v>212</v>
      </c>
      <c r="C226" s="10">
        <v>274.83</v>
      </c>
    </row>
    <row r="227" spans="1:3" ht="16.5" thickBot="1">
      <c r="A227" s="8" t="s">
        <v>112</v>
      </c>
      <c r="B227" s="9" t="s">
        <v>154</v>
      </c>
      <c r="C227" s="10">
        <v>18</v>
      </c>
    </row>
    <row r="228" spans="1:3" ht="16.5" thickBot="1">
      <c r="A228" s="8" t="s">
        <v>115</v>
      </c>
      <c r="B228" s="9" t="s">
        <v>155</v>
      </c>
      <c r="C228" s="10">
        <v>12</v>
      </c>
    </row>
    <row r="229" spans="1:3" ht="16.5" thickBot="1">
      <c r="A229" s="8" t="s">
        <v>116</v>
      </c>
      <c r="B229" s="9" t="s">
        <v>156</v>
      </c>
      <c r="C229" s="10">
        <v>40.380000000000003</v>
      </c>
    </row>
    <row r="230" spans="1:3" ht="16.5" thickBot="1">
      <c r="A230" s="8" t="s">
        <v>118</v>
      </c>
      <c r="B230" s="9" t="s">
        <v>209</v>
      </c>
      <c r="C230" s="10">
        <v>17.399999999999999</v>
      </c>
    </row>
    <row r="231" spans="1:3" ht="16.5" thickBot="1">
      <c r="A231" s="8" t="s">
        <v>120</v>
      </c>
      <c r="B231" s="9" t="s">
        <v>157</v>
      </c>
      <c r="C231" s="10">
        <v>25.99</v>
      </c>
    </row>
    <row r="232" spans="1:3" ht="16.5" thickBot="1">
      <c r="A232" s="8">
        <v>15</v>
      </c>
      <c r="B232" s="9" t="s">
        <v>210</v>
      </c>
      <c r="C232" s="10">
        <v>2.84</v>
      </c>
    </row>
    <row r="233" spans="1:3" ht="16.5" thickBot="1">
      <c r="A233" s="8"/>
      <c r="B233" s="11" t="s">
        <v>47</v>
      </c>
      <c r="C233" s="12">
        <f>SUM(C219:C232)</f>
        <v>539.03</v>
      </c>
    </row>
    <row r="234" spans="1:3">
      <c r="A234" s="13"/>
      <c r="B234" s="14"/>
      <c r="C234" s="15"/>
    </row>
    <row r="235" spans="1:3" ht="16.5" thickBot="1">
      <c r="A235" s="16" t="s">
        <v>158</v>
      </c>
      <c r="B235" s="14"/>
      <c r="C235" s="15"/>
    </row>
    <row r="236" spans="1:3" ht="35.25" thickBot="1">
      <c r="A236" s="5" t="s">
        <v>0</v>
      </c>
      <c r="B236" s="6" t="s">
        <v>1</v>
      </c>
      <c r="C236" s="17" t="s">
        <v>29</v>
      </c>
    </row>
    <row r="237" spans="1:3" ht="16.5" thickBot="1">
      <c r="A237" s="8">
        <v>1</v>
      </c>
      <c r="B237" s="9" t="s">
        <v>159</v>
      </c>
      <c r="C237" s="10">
        <v>21.82</v>
      </c>
    </row>
    <row r="238" spans="1:3" ht="16.5" thickBot="1">
      <c r="A238" s="8">
        <v>2</v>
      </c>
      <c r="B238" s="9" t="s">
        <v>160</v>
      </c>
      <c r="C238" s="10">
        <v>10.88</v>
      </c>
    </row>
    <row r="239" spans="1:3" ht="16.5" thickBot="1">
      <c r="A239" s="8">
        <v>3</v>
      </c>
      <c r="B239" s="9" t="s">
        <v>161</v>
      </c>
      <c r="C239" s="10">
        <v>2.62</v>
      </c>
    </row>
    <row r="240" spans="1:3" ht="16.5" thickBot="1">
      <c r="A240" s="8">
        <v>4</v>
      </c>
      <c r="B240" s="9" t="s">
        <v>162</v>
      </c>
      <c r="C240" s="10">
        <v>2</v>
      </c>
    </row>
    <row r="241" spans="1:3" ht="16.5" thickBot="1">
      <c r="A241" s="8">
        <v>5</v>
      </c>
      <c r="B241" s="9" t="s">
        <v>163</v>
      </c>
      <c r="C241" s="10">
        <v>1.17</v>
      </c>
    </row>
    <row r="242" spans="1:3" ht="16.5" thickBot="1">
      <c r="A242" s="8">
        <v>6</v>
      </c>
      <c r="B242" s="9" t="s">
        <v>134</v>
      </c>
      <c r="C242" s="10">
        <v>0.91</v>
      </c>
    </row>
    <row r="243" spans="1:3" ht="16.5" thickBot="1">
      <c r="A243" s="21"/>
      <c r="B243" s="11" t="s">
        <v>47</v>
      </c>
      <c r="C243" s="12">
        <f>SUM(C237:C242)</f>
        <v>39.4</v>
      </c>
    </row>
    <row r="244" spans="1:3">
      <c r="A244" s="13"/>
      <c r="B244" s="14"/>
      <c r="C244" s="15"/>
    </row>
    <row r="245" spans="1:3" ht="16.5" thickBot="1">
      <c r="A245" s="16" t="s">
        <v>164</v>
      </c>
      <c r="B245" s="14"/>
      <c r="C245" s="15"/>
    </row>
    <row r="246" spans="1:3" ht="35.25" thickBot="1">
      <c r="A246" s="5" t="s">
        <v>0</v>
      </c>
      <c r="B246" s="6" t="s">
        <v>1</v>
      </c>
      <c r="C246" s="17" t="s">
        <v>29</v>
      </c>
    </row>
    <row r="247" spans="1:3" ht="16.5" thickBot="1">
      <c r="A247" s="8">
        <v>1</v>
      </c>
      <c r="B247" s="9" t="s">
        <v>165</v>
      </c>
      <c r="C247" s="10">
        <v>39.72</v>
      </c>
    </row>
    <row r="248" spans="1:3" ht="16.5" thickBot="1">
      <c r="A248" s="8">
        <v>2</v>
      </c>
      <c r="B248" s="9" t="s">
        <v>166</v>
      </c>
      <c r="C248" s="10">
        <v>3.5</v>
      </c>
    </row>
    <row r="249" spans="1:3" ht="16.5" thickBot="1">
      <c r="A249" s="8">
        <v>3</v>
      </c>
      <c r="B249" s="9" t="s">
        <v>197</v>
      </c>
      <c r="C249" s="10">
        <v>6.97</v>
      </c>
    </row>
    <row r="250" spans="1:3" ht="16.5" thickBot="1">
      <c r="A250" s="8">
        <v>4</v>
      </c>
      <c r="B250" s="9" t="s">
        <v>167</v>
      </c>
      <c r="C250" s="10">
        <v>13.55</v>
      </c>
    </row>
    <row r="251" spans="1:3" ht="16.5" thickBot="1">
      <c r="A251" s="8">
        <v>5</v>
      </c>
      <c r="B251" s="9" t="s">
        <v>141</v>
      </c>
      <c r="C251" s="10">
        <v>27.14</v>
      </c>
    </row>
    <row r="252" spans="1:3" ht="16.5" thickBot="1">
      <c r="A252" s="8">
        <v>6</v>
      </c>
      <c r="B252" s="9" t="s">
        <v>196</v>
      </c>
      <c r="C252" s="10">
        <v>10.47</v>
      </c>
    </row>
    <row r="253" spans="1:3" ht="16.5" thickBot="1">
      <c r="A253" s="21"/>
      <c r="B253" s="11" t="s">
        <v>47</v>
      </c>
      <c r="C253" s="12">
        <f>SUM(C247:C252)</f>
        <v>101.35</v>
      </c>
    </row>
    <row r="254" spans="1:3">
      <c r="A254" s="13"/>
      <c r="B254" s="14"/>
      <c r="C254" s="15"/>
    </row>
    <row r="255" spans="1:3" ht="16.5" thickBot="1">
      <c r="A255" s="16" t="s">
        <v>168</v>
      </c>
      <c r="B255" s="14"/>
      <c r="C255" s="15"/>
    </row>
    <row r="256" spans="1:3" ht="35.25" thickBot="1">
      <c r="A256" s="5" t="s">
        <v>0</v>
      </c>
      <c r="B256" s="6" t="s">
        <v>1</v>
      </c>
      <c r="C256" s="17" t="s">
        <v>29</v>
      </c>
    </row>
    <row r="257" spans="1:3" ht="16.5" thickBot="1">
      <c r="A257" s="8">
        <v>1</v>
      </c>
      <c r="B257" s="9" t="s">
        <v>169</v>
      </c>
      <c r="C257" s="10">
        <v>140.53</v>
      </c>
    </row>
    <row r="258" spans="1:3" ht="16.5" thickBot="1">
      <c r="A258" s="8">
        <v>2</v>
      </c>
      <c r="B258" s="9" t="s">
        <v>170</v>
      </c>
      <c r="C258" s="10">
        <v>134.85</v>
      </c>
    </row>
    <row r="259" spans="1:3" ht="16.5" thickBot="1">
      <c r="A259" s="8">
        <v>3</v>
      </c>
      <c r="B259" s="9" t="s">
        <v>171</v>
      </c>
      <c r="C259" s="10">
        <v>143.35</v>
      </c>
    </row>
    <row r="260" spans="1:3" ht="16.5" thickBot="1">
      <c r="A260" s="8">
        <v>4</v>
      </c>
      <c r="B260" s="9" t="s">
        <v>172</v>
      </c>
      <c r="C260" s="10">
        <v>155.74</v>
      </c>
    </row>
    <row r="261" spans="1:3" ht="16.5" thickBot="1">
      <c r="A261" s="21"/>
      <c r="B261" s="11" t="s">
        <v>47</v>
      </c>
      <c r="C261" s="12">
        <f>SUM(C257:C260)</f>
        <v>574.47</v>
      </c>
    </row>
    <row r="262" spans="1:3">
      <c r="A262" s="13"/>
      <c r="B262" s="14"/>
      <c r="C262" s="15"/>
    </row>
    <row r="263" spans="1:3" ht="16.5" thickBot="1">
      <c r="A263" s="16" t="s">
        <v>176</v>
      </c>
      <c r="B263" s="14"/>
      <c r="C263" s="15"/>
    </row>
    <row r="264" spans="1:3" ht="35.25" thickBot="1">
      <c r="A264" s="5" t="s">
        <v>0</v>
      </c>
      <c r="B264" s="6" t="s">
        <v>1</v>
      </c>
      <c r="C264" s="17" t="s">
        <v>29</v>
      </c>
    </row>
    <row r="265" spans="1:3" ht="16.5" thickBot="1">
      <c r="A265" s="8">
        <v>1</v>
      </c>
      <c r="B265" s="9" t="s">
        <v>173</v>
      </c>
      <c r="C265" s="10">
        <v>3.34</v>
      </c>
    </row>
    <row r="266" spans="1:3" ht="16.5" thickBot="1">
      <c r="A266" s="8">
        <v>2</v>
      </c>
      <c r="B266" s="9" t="s">
        <v>177</v>
      </c>
      <c r="C266" s="10">
        <v>31.91</v>
      </c>
    </row>
    <row r="267" spans="1:3" ht="16.5" thickBot="1">
      <c r="A267" s="8">
        <v>3</v>
      </c>
      <c r="B267" s="9" t="s">
        <v>178</v>
      </c>
      <c r="C267" s="10">
        <v>4.42</v>
      </c>
    </row>
    <row r="268" spans="1:3" ht="16.5" thickBot="1">
      <c r="A268" s="8">
        <v>4</v>
      </c>
      <c r="B268" s="9" t="s">
        <v>141</v>
      </c>
      <c r="C268" s="10">
        <v>9.42</v>
      </c>
    </row>
    <row r="269" spans="1:3" ht="16.5" thickBot="1">
      <c r="A269" s="8">
        <v>5</v>
      </c>
      <c r="B269" s="9" t="s">
        <v>179</v>
      </c>
      <c r="C269" s="10">
        <v>14.06</v>
      </c>
    </row>
    <row r="270" spans="1:3" ht="16.5" thickBot="1">
      <c r="A270" s="8">
        <v>6</v>
      </c>
      <c r="B270" s="9" t="s">
        <v>180</v>
      </c>
      <c r="C270" s="10">
        <v>6.32</v>
      </c>
    </row>
    <row r="271" spans="1:3" ht="16.5" thickBot="1">
      <c r="A271" s="8">
        <v>7</v>
      </c>
      <c r="B271" s="9" t="s">
        <v>179</v>
      </c>
      <c r="C271" s="10">
        <v>11</v>
      </c>
    </row>
    <row r="272" spans="1:3" ht="16.5" thickBot="1">
      <c r="A272" s="8">
        <v>8</v>
      </c>
      <c r="B272" s="9" t="s">
        <v>179</v>
      </c>
      <c r="C272" s="10">
        <v>16.75</v>
      </c>
    </row>
    <row r="273" spans="1:3" ht="16.5" thickBot="1">
      <c r="A273" s="8">
        <v>9</v>
      </c>
      <c r="B273" s="9" t="s">
        <v>181</v>
      </c>
      <c r="C273" s="10">
        <v>21.48</v>
      </c>
    </row>
    <row r="274" spans="1:3" ht="16.5" thickBot="1">
      <c r="A274" s="8">
        <v>10</v>
      </c>
      <c r="B274" s="9" t="s">
        <v>141</v>
      </c>
      <c r="C274" s="10">
        <v>4.75</v>
      </c>
    </row>
    <row r="275" spans="1:3" ht="16.5" thickBot="1">
      <c r="A275" s="8">
        <v>11</v>
      </c>
      <c r="B275" s="9" t="s">
        <v>174</v>
      </c>
      <c r="C275" s="10">
        <v>6.88</v>
      </c>
    </row>
    <row r="276" spans="1:3" ht="16.5" thickBot="1">
      <c r="A276" s="8">
        <v>12</v>
      </c>
      <c r="B276" s="9" t="s">
        <v>139</v>
      </c>
      <c r="C276" s="10">
        <v>5.18</v>
      </c>
    </row>
    <row r="277" spans="1:3" ht="16.5" thickBot="1">
      <c r="A277" s="8">
        <v>13</v>
      </c>
      <c r="B277" s="9" t="s">
        <v>182</v>
      </c>
      <c r="C277" s="10">
        <v>8.1</v>
      </c>
    </row>
    <row r="278" spans="1:3" ht="16.5" thickBot="1">
      <c r="A278" s="8">
        <v>14</v>
      </c>
      <c r="B278" s="9" t="s">
        <v>182</v>
      </c>
      <c r="C278" s="10">
        <v>10.54</v>
      </c>
    </row>
    <row r="279" spans="1:3" ht="16.5" thickBot="1">
      <c r="A279" s="8">
        <v>15</v>
      </c>
      <c r="B279" s="9" t="s">
        <v>141</v>
      </c>
      <c r="C279" s="10">
        <v>4.13</v>
      </c>
    </row>
    <row r="280" spans="1:3" ht="16.5" thickBot="1">
      <c r="A280" s="8">
        <v>16</v>
      </c>
      <c r="B280" s="9" t="s">
        <v>140</v>
      </c>
      <c r="C280" s="10">
        <v>4.4000000000000004</v>
      </c>
    </row>
    <row r="281" spans="1:3" ht="16.5" thickBot="1">
      <c r="A281" s="8">
        <v>17</v>
      </c>
      <c r="B281" s="9" t="s">
        <v>140</v>
      </c>
      <c r="C281" s="10">
        <v>5.49</v>
      </c>
    </row>
    <row r="282" spans="1:3" ht="16.5" thickBot="1">
      <c r="A282" s="8">
        <v>18</v>
      </c>
      <c r="B282" s="9" t="s">
        <v>175</v>
      </c>
      <c r="C282" s="10">
        <v>4.08</v>
      </c>
    </row>
    <row r="283" spans="1:3" ht="16.5" thickBot="1">
      <c r="A283" s="21"/>
      <c r="B283" s="11" t="s">
        <v>47</v>
      </c>
      <c r="C283" s="12">
        <f>SUM(C265:C282)</f>
        <v>172.25000000000003</v>
      </c>
    </row>
    <row r="287" spans="1:3">
      <c r="B287" s="2" t="s">
        <v>183</v>
      </c>
      <c r="C287" s="4">
        <f>C31+C58+C80+C91+C112+C143+C165+C182+C197+C203+C209+C215+C233+C243+C253+C261+C283</f>
        <v>4698.47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</cp:lastModifiedBy>
  <dcterms:created xsi:type="dcterms:W3CDTF">2021-06-15T06:03:45Z</dcterms:created>
  <dcterms:modified xsi:type="dcterms:W3CDTF">2023-08-29T08:05:10Z</dcterms:modified>
</cp:coreProperties>
</file>