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2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DROŻDŻ.,PĄCZKI'!$A$1:$N$24</definedName>
    <definedName name="_xlnm.Print_Area" localSheetId="0">'PIECZYWO'!$A$1:$L$28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<sst xmlns="http://schemas.openxmlformats.org/spreadsheetml/2006/main" count="177" uniqueCount="93">
  <si>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</si>
  <si>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</si>
  <si>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</si>
  <si>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</si>
  <si>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</si>
  <si>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</si>
  <si>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</si>
  <si>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</si>
  <si>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</si>
  <si>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</si>
  <si>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</si>
  <si>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</si>
  <si>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</si>
  <si>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</si>
  <si>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</si>
  <si>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</si>
  <si>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Pieczywo spożywcze, świeże,  produkowane z mąki pszennej zgodnie z recepturą właściwą dla wypieku drożdżówek  z nadzieniem – dżem, ser, budyń, różne owoce w zależności od potrzeb zamawiającego</t>
  </si>
  <si>
    <t>szt</t>
  </si>
  <si>
    <t>0</t>
  </si>
  <si>
    <t>2</t>
  </si>
  <si>
    <t>Bułka maślana – gramatura 100 g</t>
  </si>
  <si>
    <t>Pieczywo spożywcze, świeże,  produkowane z mąki pszennej zgodnie z recepturą właściwą dla wypieku bułek maślanych</t>
  </si>
  <si>
    <t>3</t>
  </si>
  <si>
    <t>Mini pączki serowe</t>
  </si>
  <si>
    <t>Pączki o kształcie kulistym i średnicy około 2 cm, z dodatkiem sera twarogowego, posypane cukrem pudrem lub posypką z cukru i cynamonu</t>
  </si>
  <si>
    <t>kg</t>
  </si>
  <si>
    <t>4</t>
  </si>
  <si>
    <t>Pączki drożdżowe z nadzieniem – gramatura 70 g „TŁUSTY CZWARTEK”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</si>
  <si>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</si>
  <si>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</si>
  <si>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</si>
  <si>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</si>
  <si>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</si>
  <si>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</si>
  <si>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</si>
  <si>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</si>
  <si>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</si>
  <si>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</si>
  <si>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</si>
  <si>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</si>
  <si>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</si>
  <si>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</si>
  <si>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 xml:space="preserve">Ciasto czekoladowe 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</si>
  <si>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</si>
  <si>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</si>
  <si>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</si>
  <si>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</si>
  <si>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</si>
  <si>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 xml:space="preserve">Wyrób cukierniczy świeży, o korzennym zapachu i brązowej barwie, skład zgodny z recepturą właściwą dla wypieku ciasta – piernik. Polewa kakaowa, bez nadzienia i innych dodatków. Kształt podłużny 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</si>
  <si>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</si>
  <si>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</si>
  <si>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</si>
  <si>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</si>
  <si>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</si>
  <si>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</si>
  <si>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</si>
  <si>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</si>
  <si>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</si>
  <si>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</si>
  <si>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</si>
  <si>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</si>
  <si>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</si>
  <si>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</si>
  <si>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</si>
  <si>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</si>
  <si>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</si>
  <si>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</si>
  <si>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</si>
  <si>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380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</si>
  <si>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</si>
  <si>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</si>
  <si>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</si>
  <si>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</si>
  <si>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</si>
  <si>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</si>
  <si>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</si>
  <si>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r>
      <rPr>
        <sz val="12"/>
        <color indexed="8"/>
        <rFont val="Arial"/>
        <family val="2"/>
      </rP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na dzień przed terminem dostawy. Ilość i rodzaj dostarczonego towaru ma być zgodny ze złożonym zamówieniem.</t>
    </r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</si>
  <si>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</si>
  <si>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</si>
  <si>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Minimalna deklarowana wartość realizacji zamówienia wynosi 80% łącznej wartości zamówienia.</t>
  </si>
  <si>
    <t>Opatrzyć kwalifikowanym podpisem elektronicznym,  podpisem zaufanym lub podpisem osobistym osoby uprawnionej do składania oświadczeń woli w imieniu Wykonawcy</t>
  </si>
  <si>
    <t xml:space="preserve">ZAŁĄCZNIK NR 2
FORMULARZ ASORTYMENTOWO-CENOWY
POSTĘPOWANIE O UDZIELENIE ZAMÓWIENIA PUBLICZNEGO
NR REJ. ZP.231.2/2021, Dostawa pieczywa (na 12 miesięcy), pakiet  nr 1 pieczywo
Wykonawca:
................................................
(pełna nazwa/firma, adres, w zależności od podmiotu: NIP/PESEL, KRS/CeiDG)
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</si>
  <si>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</si>
  <si>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</si>
  <si>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elektronicznej, złożonym na 2 dni przed terminem dostawy. Ilość i rodzaj dostarczonego towaru ma być zgodny ze złożonym zamówieniem. Szacunkowa liczba dostaw w trakcie trwania umowy wynosi nie wiecej niż osiem.</t>
    </r>
  </si>
  <si>
    <t>Wyrób cukierniczy świeży. Intensywne czekoladowe ciasto, z dodatkiem wiśni lub owoców jagody zgodnie ze złożonym zamówieniem (dodatek owoców 30% ogólnej masy ciasta), z polewą czekoladową</t>
  </si>
  <si>
    <t xml:space="preserve">Wyrób cukierniczy świeży. 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 </t>
  </si>
  <si>
    <t>Wyrób cukierniczy świeży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</si>
  <si>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 xml:space="preserve">Wyrób cukierniczy świeży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 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</si>
  <si>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na dzień przed terminem dostawy. Ilość i rodzaj dostarczonego towaru ma być zgodny ze złożonym zamówieniem.</t>
    </r>
  </si>
  <si>
    <t xml:space="preserve"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</t>
  </si>
  <si>
    <t>ZAŁĄCZNIK NR 2
FORMULARZ ASORTYMENTOWO-CENOWY
POSTĘPOWANIE O UDZIELENIE ZAMÓWIENIA PUBLICZNEGO
NR REJ. ZP.231.2/2021, Dostawa pieczywa (na 12 miesięcy), pakiet  nr 2 bułki drożdżowe i pączki
Wykonawca:
................................................
(pełna nazwa/firma, adres, w zależności od podmiotu: NIP/PESEL, KRS/CeiDG)</t>
  </si>
  <si>
    <t xml:space="preserve">ZAŁĄCZNIK NR 2
FORMULARZ ASORTYMENTOWO-CENOWY
POSTĘPOWANIE O UDZIELENIE ZAMÓWIENIA PUBLICZNEGO
ZP.231.2/2021, Dostawa pieczywa (na 12 miesięcy), pakiet nr 3 wyroby cukiernicze
Wykonawca:
................................................
(pełna nazwa/firma, adres, w zależności od podmiotu: NIP/PESEL, KRS/CeiDG)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</si>
</sst>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Border="0" applyProtection="0">
      <alignment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9" fillId="33" borderId="10" xfId="5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51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right" vertical="center"/>
    </xf>
    <xf numFmtId="4" fontId="12" fillId="0" borderId="0" xfId="0" applyNumberFormat="1" applyFont="1" applyAlignment="1">
      <alignment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9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center" vertical="center" wrapText="1" shrinkToFit="1"/>
    </xf>
    <xf numFmtId="0" fontId="9" fillId="0" borderId="0" xfId="0" applyNumberFormat="1" applyFont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6">
      <selection activeCell="C13" sqref="C13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1.59765625" style="2" customWidth="1"/>
    <col min="12" max="12" width="12" style="2" customWidth="1"/>
    <col min="13" max="16384" width="7.09765625" style="2" customWidth="1"/>
  </cols>
  <sheetData>
    <row r="1" spans="1:15" ht="120.75" customHeight="1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O1" s="4"/>
    </row>
    <row r="2" spans="1:12" ht="13.5" customHeight="1">
      <c r="A2" s="48" t="s">
        <v>0</v>
      </c>
      <c r="B2" s="48" t="s">
        <v>1</v>
      </c>
      <c r="C2" s="48" t="s">
        <v>2</v>
      </c>
      <c r="D2" s="48" t="s">
        <v>3</v>
      </c>
      <c r="E2" s="50" t="s">
        <v>6</v>
      </c>
      <c r="F2" s="50" t="s">
        <v>7</v>
      </c>
      <c r="G2" s="48" t="s">
        <v>8</v>
      </c>
      <c r="H2" s="48" t="s">
        <v>9</v>
      </c>
      <c r="I2" s="48"/>
      <c r="J2" s="48" t="s">
        <v>10</v>
      </c>
      <c r="K2" s="48" t="s">
        <v>11</v>
      </c>
      <c r="L2" s="48"/>
    </row>
    <row r="3" spans="1:12" ht="12.75">
      <c r="A3" s="48"/>
      <c r="B3" s="48"/>
      <c r="C3" s="48"/>
      <c r="D3" s="48"/>
      <c r="E3" s="48"/>
      <c r="F3" s="50"/>
      <c r="G3" s="50"/>
      <c r="H3" s="48"/>
      <c r="I3" s="48"/>
      <c r="J3" s="48"/>
      <c r="K3" s="48"/>
      <c r="L3" s="48"/>
    </row>
    <row r="4" spans="1:12" ht="23.25" customHeight="1">
      <c r="A4" s="48"/>
      <c r="B4" s="48"/>
      <c r="C4" s="48"/>
      <c r="D4" s="48"/>
      <c r="E4" s="48"/>
      <c r="F4" s="50"/>
      <c r="G4" s="50"/>
      <c r="H4" s="6" t="s">
        <v>12</v>
      </c>
      <c r="I4" s="6" t="s">
        <v>13</v>
      </c>
      <c r="J4" s="48"/>
      <c r="K4" s="6" t="s">
        <v>12</v>
      </c>
      <c r="L4" s="6" t="s">
        <v>13</v>
      </c>
    </row>
    <row r="5" spans="1:12" ht="67.5" customHeight="1">
      <c r="A5" s="7">
        <v>1</v>
      </c>
      <c r="B5" s="8" t="s">
        <v>52</v>
      </c>
      <c r="C5" s="9" t="s">
        <v>53</v>
      </c>
      <c r="D5" s="10" t="s">
        <v>17</v>
      </c>
      <c r="E5" s="10" t="s">
        <v>18</v>
      </c>
      <c r="F5" s="11">
        <v>4000</v>
      </c>
      <c r="G5" s="19">
        <f aca="true" t="shared" si="0" ref="G5:G12">E5+F5</f>
        <v>4000</v>
      </c>
      <c r="H5" s="12"/>
      <c r="I5" s="12"/>
      <c r="J5" s="7"/>
      <c r="K5" s="13"/>
      <c r="L5" s="13"/>
    </row>
    <row r="6" spans="1:12" ht="108.75" customHeight="1">
      <c r="A6" s="7">
        <v>2</v>
      </c>
      <c r="B6" s="8" t="s">
        <v>54</v>
      </c>
      <c r="C6" s="9" t="s">
        <v>55</v>
      </c>
      <c r="D6" s="10" t="s">
        <v>25</v>
      </c>
      <c r="E6" s="10" t="s">
        <v>56</v>
      </c>
      <c r="F6" s="11">
        <v>250</v>
      </c>
      <c r="G6" s="19">
        <f t="shared" si="0"/>
        <v>255</v>
      </c>
      <c r="H6" s="12"/>
      <c r="I6" s="12"/>
      <c r="J6" s="7"/>
      <c r="K6" s="13"/>
      <c r="L6" s="13"/>
    </row>
    <row r="7" spans="1:12" ht="75" customHeight="1">
      <c r="A7" s="7">
        <v>3</v>
      </c>
      <c r="B7" s="8" t="s">
        <v>57</v>
      </c>
      <c r="C7" s="9" t="s">
        <v>58</v>
      </c>
      <c r="D7" s="10" t="s">
        <v>17</v>
      </c>
      <c r="E7" s="10" t="s">
        <v>18</v>
      </c>
      <c r="F7" s="11">
        <v>37000</v>
      </c>
      <c r="G7" s="19">
        <f t="shared" si="0"/>
        <v>37000</v>
      </c>
      <c r="H7" s="12"/>
      <c r="I7" s="12"/>
      <c r="J7" s="7"/>
      <c r="K7" s="13"/>
      <c r="L7" s="13"/>
    </row>
    <row r="8" spans="1:12" ht="91.5" customHeight="1">
      <c r="A8" s="7">
        <v>4</v>
      </c>
      <c r="B8" s="8" t="s">
        <v>59</v>
      </c>
      <c r="C8" s="9" t="s">
        <v>60</v>
      </c>
      <c r="D8" s="10" t="s">
        <v>25</v>
      </c>
      <c r="E8" s="10" t="s">
        <v>61</v>
      </c>
      <c r="F8" s="11">
        <v>21500</v>
      </c>
      <c r="G8" s="19">
        <f t="shared" si="0"/>
        <v>21560</v>
      </c>
      <c r="H8" s="12"/>
      <c r="I8" s="12"/>
      <c r="J8" s="7"/>
      <c r="K8" s="13"/>
      <c r="L8" s="13"/>
    </row>
    <row r="9" spans="1:12" ht="91.5" customHeight="1">
      <c r="A9" s="7">
        <v>5</v>
      </c>
      <c r="B9" s="8" t="s">
        <v>62</v>
      </c>
      <c r="C9" s="9" t="s">
        <v>63</v>
      </c>
      <c r="D9" s="10" t="s">
        <v>25</v>
      </c>
      <c r="E9" s="10" t="s">
        <v>18</v>
      </c>
      <c r="F9" s="11">
        <v>580</v>
      </c>
      <c r="G9" s="19">
        <f t="shared" si="0"/>
        <v>580</v>
      </c>
      <c r="H9" s="12"/>
      <c r="I9" s="12"/>
      <c r="J9" s="7"/>
      <c r="K9" s="13"/>
      <c r="L9" s="13"/>
    </row>
    <row r="10" spans="1:12" ht="94.5" customHeight="1">
      <c r="A10" s="7">
        <v>6</v>
      </c>
      <c r="B10" s="8" t="s">
        <v>64</v>
      </c>
      <c r="C10" s="9" t="s">
        <v>65</v>
      </c>
      <c r="D10" s="10" t="s">
        <v>25</v>
      </c>
      <c r="E10" s="10" t="s">
        <v>18</v>
      </c>
      <c r="F10" s="11">
        <v>14500</v>
      </c>
      <c r="G10" s="19">
        <f t="shared" si="0"/>
        <v>14500</v>
      </c>
      <c r="H10" s="12"/>
      <c r="I10" s="12"/>
      <c r="J10" s="7"/>
      <c r="K10" s="13"/>
      <c r="L10" s="13"/>
    </row>
    <row r="11" spans="1:12" ht="94.5" customHeight="1">
      <c r="A11" s="7">
        <v>7</v>
      </c>
      <c r="B11" s="8" t="s">
        <v>66</v>
      </c>
      <c r="C11" s="9" t="s">
        <v>67</v>
      </c>
      <c r="D11" s="10" t="s">
        <v>25</v>
      </c>
      <c r="E11" s="10" t="s">
        <v>18</v>
      </c>
      <c r="F11" s="10" t="s">
        <v>68</v>
      </c>
      <c r="G11" s="19">
        <f t="shared" si="0"/>
        <v>380</v>
      </c>
      <c r="H11" s="12"/>
      <c r="I11" s="12"/>
      <c r="J11" s="7"/>
      <c r="K11" s="13"/>
      <c r="L11" s="13"/>
    </row>
    <row r="12" spans="1:12" ht="111" customHeight="1">
      <c r="A12" s="7">
        <v>8</v>
      </c>
      <c r="B12" s="8" t="s">
        <v>69</v>
      </c>
      <c r="C12" s="9" t="s">
        <v>70</v>
      </c>
      <c r="D12" s="10" t="s">
        <v>25</v>
      </c>
      <c r="E12" s="10" t="s">
        <v>18</v>
      </c>
      <c r="F12" s="11">
        <v>1000</v>
      </c>
      <c r="G12" s="19">
        <f t="shared" si="0"/>
        <v>1000</v>
      </c>
      <c r="H12" s="12"/>
      <c r="I12" s="12"/>
      <c r="J12" s="7"/>
      <c r="K12" s="13"/>
      <c r="L12" s="13"/>
    </row>
    <row r="13" spans="1:12" ht="15.75">
      <c r="A13" s="5"/>
      <c r="B13" s="5"/>
      <c r="C13" s="44" t="s">
        <v>78</v>
      </c>
      <c r="D13" s="5"/>
      <c r="E13" s="5"/>
      <c r="F13" s="15"/>
      <c r="G13" s="15"/>
      <c r="H13" s="14"/>
      <c r="I13" s="14"/>
      <c r="J13" s="5"/>
      <c r="K13" s="16">
        <f>SUM(K5:K12)</f>
        <v>0</v>
      </c>
      <c r="L13" s="16">
        <f>SUM(L5:L12)</f>
        <v>0</v>
      </c>
    </row>
    <row r="14" spans="1:14" s="21" customFormat="1" ht="35.25" customHeight="1">
      <c r="A14" s="49" t="s">
        <v>29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20"/>
      <c r="N14" s="20"/>
    </row>
    <row r="15" spans="1:14" s="21" customFormat="1" ht="29.25" customHeight="1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0"/>
      <c r="N15" s="20"/>
    </row>
    <row r="16" spans="1:14" s="21" customFormat="1" ht="45.75" customHeight="1">
      <c r="A16" s="47" t="s">
        <v>71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20"/>
      <c r="N16" s="20"/>
    </row>
    <row r="17" spans="1:14" s="21" customFormat="1" ht="16.5" customHeight="1">
      <c r="A17" s="47" t="s">
        <v>32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0"/>
      <c r="N17" s="20"/>
    </row>
    <row r="18" spans="1:14" s="21" customFormat="1" ht="15" customHeight="1">
      <c r="A18" s="47" t="s">
        <v>72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0"/>
      <c r="N18" s="20"/>
    </row>
    <row r="19" spans="1:14" s="21" customFormat="1" ht="31.5" customHeight="1">
      <c r="A19" s="47" t="s">
        <v>73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20"/>
      <c r="N19" s="20"/>
    </row>
    <row r="20" spans="1:14" s="21" customFormat="1" ht="16.5" customHeight="1">
      <c r="A20" s="47" t="s">
        <v>74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0"/>
      <c r="N20" s="20"/>
    </row>
    <row r="21" spans="1:14" s="21" customFormat="1" ht="31.5" customHeight="1">
      <c r="A21" s="47" t="s">
        <v>75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20"/>
      <c r="N21" s="20"/>
    </row>
    <row r="22" spans="1:14" s="21" customFormat="1" ht="31.5" customHeight="1">
      <c r="A22" s="47" t="s">
        <v>76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20"/>
      <c r="N22" s="20"/>
    </row>
    <row r="23" spans="1:14" s="21" customFormat="1" ht="24" customHeight="1">
      <c r="A23" s="47" t="s">
        <v>36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20"/>
      <c r="N23" s="20"/>
    </row>
    <row r="24" spans="1:14" s="21" customFormat="1" ht="43.5" customHeight="1">
      <c r="A24" s="47" t="s">
        <v>37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20"/>
      <c r="N24" s="20"/>
    </row>
    <row r="25" spans="1:14" s="21" customFormat="1" ht="47.25" customHeight="1">
      <c r="A25" s="47" t="s">
        <v>77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20"/>
      <c r="N25" s="20"/>
    </row>
    <row r="26" spans="1:14" s="21" customFormat="1" ht="25.5" customHeight="1">
      <c r="A26" s="47" t="s">
        <v>82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20"/>
      <c r="N26" s="20"/>
    </row>
    <row r="27" spans="1:14" s="21" customFormat="1" ht="16.5" customHeight="1">
      <c r="A27" s="47" t="s">
        <v>79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20"/>
      <c r="N27" s="20"/>
    </row>
    <row r="28" spans="1:14" ht="47.25" customHeight="1">
      <c r="A28" s="5"/>
      <c r="B28" s="46" t="s">
        <v>80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14"/>
      <c r="N28" s="14"/>
    </row>
    <row r="29" spans="6:12" ht="12.75">
      <c r="F29" s="1"/>
      <c r="G29" s="1"/>
      <c r="H29" s="3"/>
      <c r="I29" s="3"/>
      <c r="J29" s="2"/>
      <c r="L29" s="1"/>
    </row>
  </sheetData>
  <sheetProtection selectLockedCells="1" selectUnlockedCells="1"/>
  <mergeCells count="26">
    <mergeCell ref="A17:L17"/>
    <mergeCell ref="A18:L18"/>
    <mergeCell ref="A19:L19"/>
    <mergeCell ref="A27:L27"/>
    <mergeCell ref="A20:L20"/>
    <mergeCell ref="A21:L21"/>
    <mergeCell ref="A22:L22"/>
    <mergeCell ref="A23:L23"/>
    <mergeCell ref="A24:L24"/>
    <mergeCell ref="A25:L25"/>
    <mergeCell ref="A14:L14"/>
    <mergeCell ref="A15:L15"/>
    <mergeCell ref="A16:L16"/>
    <mergeCell ref="E2:E4"/>
    <mergeCell ref="F2:F4"/>
    <mergeCell ref="G2:G4"/>
    <mergeCell ref="A1:L1"/>
    <mergeCell ref="B28:L28"/>
    <mergeCell ref="A26:L26"/>
    <mergeCell ref="H2:I3"/>
    <mergeCell ref="J2:J4"/>
    <mergeCell ref="K2:L3"/>
    <mergeCell ref="A2:A4"/>
    <mergeCell ref="B2:B4"/>
    <mergeCell ref="C2:C4"/>
    <mergeCell ref="D2:D4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7">
      <selection activeCell="C9" sqref="C9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/>
      <c r="L2" s="51" t="s">
        <v>10</v>
      </c>
      <c r="M2" s="51" t="s">
        <v>11</v>
      </c>
      <c r="N2" s="51"/>
    </row>
    <row r="3" spans="1:14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3.25" customHeight="1">
      <c r="A4" s="51"/>
      <c r="B4" s="51"/>
      <c r="C4" s="51"/>
      <c r="D4" s="51"/>
      <c r="E4" s="51"/>
      <c r="F4" s="51"/>
      <c r="G4" s="51"/>
      <c r="H4" s="51"/>
      <c r="I4" s="51"/>
      <c r="J4" s="22" t="s">
        <v>12</v>
      </c>
      <c r="K4" s="22" t="s">
        <v>13</v>
      </c>
      <c r="L4" s="51"/>
      <c r="M4" s="22" t="s">
        <v>12</v>
      </c>
      <c r="N4" s="22" t="s">
        <v>13</v>
      </c>
    </row>
    <row r="5" spans="1:14" ht="92.25" customHeight="1">
      <c r="A5" s="22" t="s">
        <v>14</v>
      </c>
      <c r="B5" s="24" t="s">
        <v>15</v>
      </c>
      <c r="C5" s="24" t="s">
        <v>16</v>
      </c>
      <c r="D5" s="26" t="s">
        <v>17</v>
      </c>
      <c r="E5" s="26" t="s">
        <v>18</v>
      </c>
      <c r="F5" s="26" t="s">
        <v>18</v>
      </c>
      <c r="G5" s="22">
        <v>100</v>
      </c>
      <c r="H5" s="38">
        <v>14000</v>
      </c>
      <c r="I5" s="39">
        <f>E5+F5+G5+H5</f>
        <v>14100</v>
      </c>
      <c r="J5" s="30"/>
      <c r="K5" s="30"/>
      <c r="L5" s="22"/>
      <c r="M5" s="31"/>
      <c r="N5" s="31"/>
    </row>
    <row r="6" spans="1:14" ht="67.5" customHeight="1">
      <c r="A6" s="22" t="s">
        <v>19</v>
      </c>
      <c r="B6" s="24" t="s">
        <v>20</v>
      </c>
      <c r="C6" s="24" t="s">
        <v>21</v>
      </c>
      <c r="D6" s="26" t="s">
        <v>17</v>
      </c>
      <c r="E6" s="26" t="s">
        <v>18</v>
      </c>
      <c r="F6" s="26" t="s">
        <v>18</v>
      </c>
      <c r="G6" s="26" t="s">
        <v>18</v>
      </c>
      <c r="H6" s="38">
        <v>2800</v>
      </c>
      <c r="I6" s="39">
        <f>E6+F6+G6+H6</f>
        <v>2800</v>
      </c>
      <c r="J6" s="30"/>
      <c r="K6" s="30"/>
      <c r="L6" s="22"/>
      <c r="M6" s="31"/>
      <c r="N6" s="31"/>
    </row>
    <row r="7" spans="1:14" ht="66" customHeight="1">
      <c r="A7" s="22" t="s">
        <v>22</v>
      </c>
      <c r="B7" s="24" t="s">
        <v>23</v>
      </c>
      <c r="C7" s="40" t="s">
        <v>24</v>
      </c>
      <c r="D7" s="26" t="s">
        <v>25</v>
      </c>
      <c r="E7" s="26" t="s">
        <v>18</v>
      </c>
      <c r="F7" s="22">
        <v>3</v>
      </c>
      <c r="G7" s="26" t="s">
        <v>18</v>
      </c>
      <c r="H7" s="38">
        <v>6</v>
      </c>
      <c r="I7" s="39">
        <f>E7+F7+G7+H7</f>
        <v>9</v>
      </c>
      <c r="J7" s="30"/>
      <c r="K7" s="30"/>
      <c r="L7" s="22"/>
      <c r="M7" s="31"/>
      <c r="N7" s="31"/>
    </row>
    <row r="8" spans="1:14" ht="120.75" customHeight="1">
      <c r="A8" s="22" t="s">
        <v>26</v>
      </c>
      <c r="B8" s="41" t="s">
        <v>27</v>
      </c>
      <c r="C8" s="41" t="s">
        <v>28</v>
      </c>
      <c r="D8" s="26" t="s">
        <v>17</v>
      </c>
      <c r="E8" s="22">
        <v>50</v>
      </c>
      <c r="F8" s="26" t="s">
        <v>18</v>
      </c>
      <c r="G8" s="22">
        <v>240</v>
      </c>
      <c r="H8" s="38">
        <v>300</v>
      </c>
      <c r="I8" s="39">
        <f>E8+F8+G8+H8</f>
        <v>590</v>
      </c>
      <c r="J8" s="30"/>
      <c r="K8" s="30"/>
      <c r="L8" s="22"/>
      <c r="M8" s="31"/>
      <c r="N8" s="31"/>
    </row>
    <row r="9" spans="1:14" ht="15">
      <c r="A9" s="23"/>
      <c r="B9" s="23"/>
      <c r="C9" s="43" t="s">
        <v>78</v>
      </c>
      <c r="D9" s="23"/>
      <c r="E9" s="23"/>
      <c r="F9" s="23"/>
      <c r="G9" s="23"/>
      <c r="H9" s="36"/>
      <c r="I9" s="36"/>
      <c r="J9" s="18"/>
      <c r="K9" s="18"/>
      <c r="L9" s="23"/>
      <c r="M9" s="37">
        <f>SUM(M5:M8)</f>
        <v>0</v>
      </c>
      <c r="N9" s="37">
        <f>SUM(N5:N8)</f>
        <v>0</v>
      </c>
    </row>
    <row r="10" spans="1:17" ht="14.25">
      <c r="A10" s="42"/>
      <c r="B10" s="4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ht="31.5" customHeight="1">
      <c r="A11" s="53" t="s">
        <v>29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7"/>
      <c r="P11" s="17"/>
      <c r="Q11" s="18"/>
    </row>
    <row r="12" spans="1:14" ht="16.5" customHeight="1">
      <c r="A12" s="53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46.5" customHeight="1">
      <c r="A13" s="53" t="s">
        <v>31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6.5" customHeight="1">
      <c r="A14" s="53" t="s">
        <v>32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6.5" customHeight="1">
      <c r="A15" s="53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31.5" customHeight="1">
      <c r="A16" s="53" t="s">
        <v>34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43.5" customHeight="1">
      <c r="A17" s="53" t="s">
        <v>35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40.5" customHeight="1">
      <c r="A18" s="53" t="s">
        <v>89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 customHeight="1">
      <c r="A19" s="53" t="s">
        <v>36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31.5" customHeight="1">
      <c r="A20" s="53" t="s">
        <v>37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46.5" customHeight="1">
      <c r="A21" s="53" t="s">
        <v>38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28.5" customHeight="1">
      <c r="A22" s="53" t="s">
        <v>82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6.5" customHeight="1">
      <c r="A23" s="53" t="s">
        <v>79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39" customHeight="1">
      <c r="A24" s="54" t="s">
        <v>80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30" ht="12.75">
      <c r="C30" s="2" t="s">
        <v>39</v>
      </c>
    </row>
  </sheetData>
  <sheetProtection selectLockedCells="1" selectUnlockedCells="1"/>
  <mergeCells count="27">
    <mergeCell ref="A22:N22"/>
    <mergeCell ref="A23:N23"/>
    <mergeCell ref="A24:N24"/>
    <mergeCell ref="A16:N16"/>
    <mergeCell ref="A17:N17"/>
    <mergeCell ref="A18:N18"/>
    <mergeCell ref="A19:N19"/>
    <mergeCell ref="A20:N20"/>
    <mergeCell ref="A21:N21"/>
    <mergeCell ref="A1:N1"/>
    <mergeCell ref="A11:N11"/>
    <mergeCell ref="A12:N12"/>
    <mergeCell ref="A13:N13"/>
    <mergeCell ref="A14:N14"/>
    <mergeCell ref="A15:N15"/>
    <mergeCell ref="G2:G4"/>
    <mergeCell ref="H2:H4"/>
    <mergeCell ref="I2:I4"/>
    <mergeCell ref="J2:K3"/>
    <mergeCell ref="L2:L4"/>
    <mergeCell ref="M2:N3"/>
    <mergeCell ref="A2:A4"/>
    <mergeCell ref="B2:B4"/>
    <mergeCell ref="C2:C4"/>
    <mergeCell ref="D2:D4"/>
    <mergeCell ref="E2:E4"/>
    <mergeCell ref="F2:F4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A22" sqref="A22:N22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6.6992187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1.3984375" style="2" customWidth="1"/>
    <col min="15" max="16384" width="7.09765625" style="2" customWidth="1"/>
  </cols>
  <sheetData>
    <row r="1" spans="1:15" ht="117" customHeight="1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8"/>
    </row>
    <row r="2" spans="1:15" ht="12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/>
      <c r="L2" s="51" t="s">
        <v>10</v>
      </c>
      <c r="M2" s="51" t="s">
        <v>11</v>
      </c>
      <c r="N2" s="51"/>
      <c r="O2" s="18"/>
    </row>
    <row r="3" spans="1:15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8"/>
    </row>
    <row r="4" spans="1:15" ht="23.25" customHeight="1">
      <c r="A4" s="51"/>
      <c r="B4" s="51"/>
      <c r="C4" s="51"/>
      <c r="D4" s="51"/>
      <c r="E4" s="51"/>
      <c r="F4" s="51"/>
      <c r="G4" s="51"/>
      <c r="H4" s="51"/>
      <c r="I4" s="51"/>
      <c r="J4" s="22" t="s">
        <v>12</v>
      </c>
      <c r="K4" s="22" t="s">
        <v>13</v>
      </c>
      <c r="L4" s="51"/>
      <c r="M4" s="22" t="s">
        <v>12</v>
      </c>
      <c r="N4" s="22" t="s">
        <v>13</v>
      </c>
      <c r="O4" s="18"/>
    </row>
    <row r="5" spans="1:15" ht="23.25" customHeight="1" hidden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18"/>
    </row>
    <row r="6" spans="1:15" ht="122.25" customHeight="1">
      <c r="A6" s="22">
        <v>1</v>
      </c>
      <c r="B6" s="24" t="s">
        <v>40</v>
      </c>
      <c r="C6" s="25" t="s">
        <v>41</v>
      </c>
      <c r="D6" s="26" t="s">
        <v>25</v>
      </c>
      <c r="E6" s="26">
        <v>0</v>
      </c>
      <c r="F6" s="27">
        <v>5</v>
      </c>
      <c r="G6" s="26">
        <v>0</v>
      </c>
      <c r="H6" s="28">
        <v>25</v>
      </c>
      <c r="I6" s="29">
        <f aca="true" t="shared" si="0" ref="I6:I13">E6+F6+G6+H6</f>
        <v>30</v>
      </c>
      <c r="J6" s="30"/>
      <c r="K6" s="30"/>
      <c r="L6" s="22"/>
      <c r="M6" s="31"/>
      <c r="N6" s="31"/>
      <c r="O6" s="18"/>
    </row>
    <row r="7" spans="1:15" ht="112.5" customHeight="1">
      <c r="A7" s="22">
        <v>2</v>
      </c>
      <c r="B7" s="24" t="s">
        <v>42</v>
      </c>
      <c r="C7" s="32" t="s">
        <v>85</v>
      </c>
      <c r="D7" s="26" t="s">
        <v>25</v>
      </c>
      <c r="E7" s="26">
        <v>0</v>
      </c>
      <c r="F7" s="27">
        <v>5</v>
      </c>
      <c r="G7" s="26">
        <v>0</v>
      </c>
      <c r="H7" s="33">
        <v>0</v>
      </c>
      <c r="I7" s="29">
        <f t="shared" si="0"/>
        <v>5</v>
      </c>
      <c r="J7" s="30"/>
      <c r="K7" s="30"/>
      <c r="L7" s="22"/>
      <c r="M7" s="31"/>
      <c r="N7" s="31"/>
      <c r="O7" s="18"/>
    </row>
    <row r="8" spans="1:15" ht="168.75" customHeight="1">
      <c r="A8" s="22">
        <v>3</v>
      </c>
      <c r="B8" s="24" t="s">
        <v>43</v>
      </c>
      <c r="C8" s="32" t="s">
        <v>86</v>
      </c>
      <c r="D8" s="26" t="s">
        <v>25</v>
      </c>
      <c r="E8" s="27">
        <v>3</v>
      </c>
      <c r="F8" s="27">
        <v>5</v>
      </c>
      <c r="G8" s="26">
        <v>0</v>
      </c>
      <c r="H8" s="33">
        <v>0</v>
      </c>
      <c r="I8" s="29">
        <f t="shared" si="0"/>
        <v>8</v>
      </c>
      <c r="J8" s="30"/>
      <c r="K8" s="30"/>
      <c r="L8" s="22"/>
      <c r="M8" s="31"/>
      <c r="N8" s="31"/>
      <c r="O8" s="18"/>
    </row>
    <row r="9" spans="1:15" ht="158.25" customHeight="1">
      <c r="A9" s="22">
        <v>4</v>
      </c>
      <c r="B9" s="24" t="s">
        <v>44</v>
      </c>
      <c r="C9" s="32" t="s">
        <v>90</v>
      </c>
      <c r="D9" s="26" t="s">
        <v>25</v>
      </c>
      <c r="E9" s="27">
        <v>5</v>
      </c>
      <c r="F9" s="26">
        <v>0</v>
      </c>
      <c r="G9" s="26">
        <v>0</v>
      </c>
      <c r="H9" s="28">
        <v>50</v>
      </c>
      <c r="I9" s="29">
        <f t="shared" si="0"/>
        <v>55</v>
      </c>
      <c r="J9" s="30"/>
      <c r="K9" s="30"/>
      <c r="L9" s="22"/>
      <c r="M9" s="31"/>
      <c r="N9" s="31"/>
      <c r="O9" s="18"/>
    </row>
    <row r="10" spans="1:15" ht="115.5" customHeight="1">
      <c r="A10" s="22">
        <v>5</v>
      </c>
      <c r="B10" s="24" t="s">
        <v>45</v>
      </c>
      <c r="C10" s="32" t="s">
        <v>46</v>
      </c>
      <c r="D10" s="26" t="s">
        <v>25</v>
      </c>
      <c r="E10" s="27">
        <v>5</v>
      </c>
      <c r="F10" s="26">
        <v>0</v>
      </c>
      <c r="G10" s="26">
        <v>0</v>
      </c>
      <c r="H10" s="33">
        <v>0</v>
      </c>
      <c r="I10" s="29">
        <f t="shared" si="0"/>
        <v>5</v>
      </c>
      <c r="J10" s="30"/>
      <c r="K10" s="30"/>
      <c r="L10" s="22"/>
      <c r="M10" s="31"/>
      <c r="N10" s="31"/>
      <c r="O10" s="18"/>
    </row>
    <row r="11" spans="1:15" ht="94.5" customHeight="1">
      <c r="A11" s="22">
        <v>6</v>
      </c>
      <c r="B11" s="24" t="s">
        <v>47</v>
      </c>
      <c r="C11" s="34" t="s">
        <v>48</v>
      </c>
      <c r="D11" s="26" t="s">
        <v>25</v>
      </c>
      <c r="E11" s="27">
        <v>5</v>
      </c>
      <c r="F11" s="26">
        <v>0</v>
      </c>
      <c r="G11" s="26">
        <v>0</v>
      </c>
      <c r="H11" s="28">
        <v>25</v>
      </c>
      <c r="I11" s="29">
        <f t="shared" si="0"/>
        <v>30</v>
      </c>
      <c r="J11" s="30"/>
      <c r="K11" s="30"/>
      <c r="L11" s="22"/>
      <c r="M11" s="31"/>
      <c r="N11" s="31"/>
      <c r="O11" s="18"/>
    </row>
    <row r="12" spans="1:15" ht="159" customHeight="1">
      <c r="A12" s="22">
        <v>7</v>
      </c>
      <c r="B12" s="24" t="s">
        <v>49</v>
      </c>
      <c r="C12" s="35" t="s">
        <v>87</v>
      </c>
      <c r="D12" s="26" t="s">
        <v>25</v>
      </c>
      <c r="E12" s="26">
        <v>0</v>
      </c>
      <c r="F12" s="26">
        <v>0</v>
      </c>
      <c r="G12" s="26">
        <v>0</v>
      </c>
      <c r="H12" s="28">
        <v>30</v>
      </c>
      <c r="I12" s="29">
        <f t="shared" si="0"/>
        <v>30</v>
      </c>
      <c r="J12" s="30"/>
      <c r="K12" s="30"/>
      <c r="L12" s="22"/>
      <c r="M12" s="31"/>
      <c r="N12" s="31"/>
      <c r="O12" s="18"/>
    </row>
    <row r="13" spans="1:15" ht="183" customHeight="1">
      <c r="A13" s="22">
        <v>8</v>
      </c>
      <c r="B13" s="24" t="s">
        <v>50</v>
      </c>
      <c r="C13" s="32" t="s">
        <v>88</v>
      </c>
      <c r="D13" s="26" t="s">
        <v>25</v>
      </c>
      <c r="E13" s="26">
        <v>5</v>
      </c>
      <c r="F13" s="26">
        <v>0</v>
      </c>
      <c r="G13" s="26">
        <v>0</v>
      </c>
      <c r="H13" s="26">
        <v>0</v>
      </c>
      <c r="I13" s="29">
        <f t="shared" si="0"/>
        <v>5</v>
      </c>
      <c r="J13" s="30"/>
      <c r="K13" s="30"/>
      <c r="L13" s="22"/>
      <c r="M13" s="31"/>
      <c r="N13" s="31"/>
      <c r="O13" s="18"/>
    </row>
    <row r="14" spans="1:15" ht="15">
      <c r="A14" s="23"/>
      <c r="B14" s="23"/>
      <c r="C14" s="43" t="s">
        <v>78</v>
      </c>
      <c r="D14" s="23"/>
      <c r="E14" s="23"/>
      <c r="F14" s="23"/>
      <c r="G14" s="23"/>
      <c r="H14" s="36"/>
      <c r="I14" s="36"/>
      <c r="J14" s="18"/>
      <c r="K14" s="18"/>
      <c r="L14" s="23"/>
      <c r="M14" s="37">
        <f>SUM(M6:M13)</f>
        <v>0</v>
      </c>
      <c r="N14" s="37">
        <f>SUM(N6:N13)</f>
        <v>0</v>
      </c>
      <c r="O14" s="18"/>
    </row>
    <row r="15" spans="1:15" ht="31.5" customHeight="1">
      <c r="A15" s="53" t="s">
        <v>29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8"/>
    </row>
    <row r="16" spans="1:15" ht="16.5" customHeight="1">
      <c r="A16" s="53" t="s">
        <v>30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8"/>
    </row>
    <row r="17" spans="1:15" ht="43.5" customHeight="1">
      <c r="A17" s="53" t="s">
        <v>31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8"/>
    </row>
    <row r="18" spans="1:15" ht="16.5" customHeight="1">
      <c r="A18" s="53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18"/>
    </row>
    <row r="19" spans="1:15" ht="16.5" customHeight="1">
      <c r="A19" s="53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18"/>
    </row>
    <row r="20" spans="1:15" ht="49.5" customHeight="1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18"/>
    </row>
    <row r="21" spans="1:15" ht="45.75" customHeight="1">
      <c r="A21" s="53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8"/>
    </row>
    <row r="22" spans="1:15" ht="53.25" customHeight="1">
      <c r="A22" s="53" t="s">
        <v>84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8"/>
    </row>
    <row r="23" spans="1:15" ht="21" customHeight="1">
      <c r="A23" s="53" t="s">
        <v>36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8"/>
    </row>
    <row r="24" spans="1:15" ht="37.5" customHeight="1">
      <c r="A24" s="53" t="s">
        <v>37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18"/>
    </row>
    <row r="25" spans="1:15" ht="47.25" customHeight="1">
      <c r="A25" s="53" t="s">
        <v>38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8"/>
    </row>
    <row r="26" spans="1:15" ht="20.25" customHeight="1">
      <c r="A26" s="57" t="s">
        <v>82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8"/>
    </row>
    <row r="27" spans="1:15" ht="17.25" customHeight="1">
      <c r="A27" s="53" t="s">
        <v>83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8"/>
    </row>
    <row r="28" spans="1:14" ht="28.5" customHeight="1">
      <c r="A28" s="56" t="s">
        <v>80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</sheetData>
  <sheetProtection selectLockedCells="1" selectUnlockedCells="1"/>
  <autoFilter ref="A5:N13"/>
  <mergeCells count="27">
    <mergeCell ref="A25:N25"/>
    <mergeCell ref="A27:N27"/>
    <mergeCell ref="A19:N19"/>
    <mergeCell ref="A20:N20"/>
    <mergeCell ref="A21:N21"/>
    <mergeCell ref="A22:N22"/>
    <mergeCell ref="A23:N23"/>
    <mergeCell ref="A26:N26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39375" right="0.39375" top="0.26944444444444443" bottom="0.19652777777777777" header="0.26944444444444443" footer="0.19652777777777777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dcterms:modified xsi:type="dcterms:W3CDTF">2021-04-28T06:50:53Z</dcterms:modified>
  <cp:category/>
  <cp:version/>
  <cp:contentType/>
  <cp:contentStatus/>
</cp:coreProperties>
</file>