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100" activeTab="0"/>
  </bookViews>
  <sheets>
    <sheet name="Załącznik cenowy cz. 1" sheetId="1" r:id="rId1"/>
  </sheets>
  <definedNames>
    <definedName name="_xlnm._FilterDatabase" localSheetId="0" hidden="1">'Załącznik cenowy cz. 1'!$B$3:$F$3</definedName>
    <definedName name="_xlnm.Print_Titles" localSheetId="0">'Załącznik cenowy cz. 1'!$3:$3</definedName>
  </definedNames>
  <calcPr fullCalcOnLoad="1" fullPrecision="0"/>
</workbook>
</file>

<file path=xl/sharedStrings.xml><?xml version="1.0" encoding="utf-8"?>
<sst xmlns="http://schemas.openxmlformats.org/spreadsheetml/2006/main" count="334" uniqueCount="179">
  <si>
    <t>Lp.</t>
  </si>
  <si>
    <t>Nazwa przedmiotu zamówienia</t>
  </si>
  <si>
    <t>op.</t>
  </si>
  <si>
    <t>szt.</t>
  </si>
  <si>
    <t>J.m.</t>
  </si>
  <si>
    <t xml:space="preserve">szt. </t>
  </si>
  <si>
    <t>Koperty B5, białe, samoklejące z paskiem, op. 50 szt.</t>
  </si>
  <si>
    <t>Koperty C4, białe, gram. min. 120 g, samoklejące z paskiem, op. 250 szt.</t>
  </si>
  <si>
    <t>Koperty C4, brązowe, rozszerzane, gram. min. 120 g, samoklejące z paskiem, op. 25 szt.</t>
  </si>
  <si>
    <t>Koperty C5, białe, samoklejące z paskiem, op. 50 szt.</t>
  </si>
  <si>
    <t>Koperty C6, białe, samoklejące z paskiem, op. 50 szt.</t>
  </si>
  <si>
    <t>Koperty bąbelkowe F/16, białe, samoklejące z paskiem</t>
  </si>
  <si>
    <t>Listwa zasilająca, 5 gniazd z bolcem uziemiającym, układ przeciwprzepięciowy, włącznik podświetlany, długość kabla: 5 m, czarna</t>
  </si>
  <si>
    <t>kpl.</t>
  </si>
  <si>
    <t>ryza</t>
  </si>
  <si>
    <t xml:space="preserve">op. </t>
  </si>
  <si>
    <t>Spinacz typu klips, szer. 19 mm, op. 12 szt.</t>
  </si>
  <si>
    <t>Spinacz typu klips, szer. 25 mm, op. 12 szt.</t>
  </si>
  <si>
    <t>Spinacz typu klips, szer. 32 mm, op. 12 szt.</t>
  </si>
  <si>
    <t>Spinacz typu klips, szer. 51 mm, op. 12 szt.</t>
  </si>
  <si>
    <t xml:space="preserve">Sprężone powietrze, poj. 750 ml, z rurką </t>
  </si>
  <si>
    <t xml:space="preserve">Sznurek lniany (dratwa), kolor naturalny, woskowana, 10 dkg, dł. min. 120 m </t>
  </si>
  <si>
    <t>Koperty B4, brązowe, rozszerzane, gram. min. 120 g, samoklejące z paskiem, op. 25 szt.</t>
  </si>
  <si>
    <t>Zeszyt na spirali A4, 160 kartek, w kratkę, twarda, gładka, kolorowa okładka</t>
  </si>
  <si>
    <t>Blok do flipcharta, 100x65 cm, biały, gładki, 50 kartek</t>
  </si>
  <si>
    <t>Ilość (suma)</t>
  </si>
  <si>
    <t>Długopis automatyczny kulkowy, średnica 0,5 mm, dł. Pisania min. 1900m, wymienny wkład, max. Średnica obudowy 8.13+-0.05 mm kolor tuszu niebieski</t>
  </si>
  <si>
    <t>Długopis automatyczny kulkowy, średnica 1 mm, dł. Pisania min. 1000m, wymienny wkład, max. Średnica obudowy 11.62+-0.02 mm kolor tuszu niebieski</t>
  </si>
  <si>
    <t>Wizytownik, ze stali nierdzewnej, pokryty skórą, wyposażony w magnetyczne otwarcie</t>
  </si>
  <si>
    <t>Marker permamentny, gr. Linii 1,7 mm, o neutralnym zapachu, do stosowania na większości powierzchni, CZARNY</t>
  </si>
  <si>
    <t>Marker permamentny, gr. Linii 1,7 mm, o neutralnym zapachu, do stosowania na większości powierzchni, NIEBIESKI</t>
  </si>
  <si>
    <t>Marker permamentny, gr. Linii 1,7 mm, o neutralnym zapachu, do stosowania na większości powierzchni, CZERWONY</t>
  </si>
  <si>
    <t>Marker permamentny, gr. Linii 1,7 mm, o neutralnym zapachu, do stosowania na większości powierzchni, ZIELONY</t>
  </si>
  <si>
    <t>Ołówek o twardości HB, sześciokątny kształt, z certyfikatem FSC</t>
  </si>
  <si>
    <t>Pióro wieczne, wysoka jakość wykonania gwarantująca komfortowe pisanie i niezawodność, wyposażone w dwa krótkie naboje w kolorze niebieskim, system napełniania naboje, materiał skuwki misiądz chromowany, materiał korpusu mosiądz lakierowany, kolor korpusu: czarny matowy, kolor skuwki czarny matowy; kolor wykończeń polerowany chrom, klip:elastyczny, w kształcie dziobu pelikana, stalówka:stalowa grubość M, pióro zamykane jest na klik, wymiary:140mm, średnica 8-9 mm, waga:24g</t>
  </si>
  <si>
    <t>Pióro wieczne, wysoka jakość wykonania gwarantująca komfortowe pisanie i niezawodność, wyposażone w dwa krótkie naboje w kolorze niebieskim, system napełniania naboje, materiał skuwki misiądz chromowany, materiał korpusu mosiądz lakierowany, kolor korpusu: biały perłowy, kolor skuwki biały perłowy; kolor wykończeń polerowany chrom, klip:elastyczny, w kształcie dziobu pelikana, stalówka:stalowa grubość M, pióro zamykane jest na klik, wymiary:140mm, średnica 8-9 mm, waga:24g</t>
  </si>
  <si>
    <t>Wizytownik, kartoteka obrotowa, z kartami teleadresowymi, i przekładkami A-Z, z wysokojakościowego tworzywa stucznego o ekskluzywnym wzornictwie, 500 kart do obustronnego opisania o formacie 72x104 mm, kolor czarny</t>
  </si>
  <si>
    <t>Zakreślacz fluorescencyjne, zestaw 6 kolorów(turkus, zieleń, róż, lila,żółty, pomarańczowy, grubość od 2-5mm)</t>
  </si>
  <si>
    <t>Marker kredowy- zestaw 8 kolorów</t>
  </si>
  <si>
    <t>Folia do laminacji, błyszcząca, A5, gr. 100 mik., op. 100 szt.</t>
  </si>
  <si>
    <t>Folia do laminacji, błyszcząca, A6, gr. 100 mik., op. 100 szt.</t>
  </si>
  <si>
    <t>Koperty bąbelkowe G/17, białe, samoklejące z paskiem</t>
  </si>
  <si>
    <t>Sznurek jutowy, gr. 2 mm, dł. 100 m</t>
  </si>
  <si>
    <t>Wkład do wizytownika obrotowego, 40 szt. w opakowaniu</t>
  </si>
  <si>
    <t>Flamastry-zestaw 12 kolorów; wysokiej jakości flamastry o szerokiej końcówce</t>
  </si>
  <si>
    <t>Kołozeszyt z zakładkami  A4, 120 kartek Czarna okładka polipropylenowa, 5 kolorowych przekładek, Zaokrąglone narożniki, Format : A4, Liczba stron : 240, Liniatura : Kratka 5x5, Kolor kartek : Biały, Materiał okładki : Polipropylen, Mikroperforacja : Nie, Rozmiar arkusza : A4, Rodzaj oprawy : Spirala, Liniatura w kratkę 5 x 5 mm, Format: A4</t>
  </si>
  <si>
    <t xml:space="preserve">Kołonotatnik  w kratkę A5 100 Twarda okładka Podwójna spirala, którą spięty jest brulion. W połączeniu z perforacjami umieszczonymi na kartkach, bardzo ułatwia ich wyrywanie. Kołonotatnik liczy 100 kartek w formacie A5.Marka : HERLITZ, Format : A5, Liczba stron : 200, Liniatura : Kratka 5x5, Gramatura : 70 g/m², Kolor okładki : Miks kolorów, Liczba dziurek : 0, Kolor kartek : Biały, Materiał okładki : Karton, Mikroperforacja : Nie, Rozmiar arkusza : 148 x 210mm, Rodzaj oprawy : Spirala podwójna, </t>
  </si>
  <si>
    <t>Kołonotatnik  A4, kratka, 90 kartek, margines, papier  o gramaturze 90 g/m² Frontowa okładka  twarda i pokryta laminatem,  Spięcie całości  za pomocą podwójnej spirali.  Liczba stron : 180, Liniatura : Kratka 5x5, Gramatura : 90 g/m², Kolor okładki : Losowy, Kolor kartek : Biały, Materiał okładki : Karton, Rozmiar arkusza : 210 x 297 mm, Rodzaj oprawy : Spirala podwójna</t>
  </si>
  <si>
    <t>Koperty B4, białe pakowane po 50 szt.</t>
  </si>
  <si>
    <t>Magnesy do tablicy, średnica 30 mm, 10 szt./op., w opakowaniu różne kolory,  2x3</t>
  </si>
  <si>
    <t xml:space="preserve">Marker do tablicy suchościeralnej, zestaw z gąbką, markery w kolorach: czarny, niebieski, czerwony, zielony; Marker do białych tablic z tłoczkiem dozującym płynny tusz do końcówki, wytrzymała i odporna na zasychanie końcówka, nie zawiera substancji trujących ksylenu, toluenu,polichlorku winylu </t>
  </si>
  <si>
    <t>Taśma klejąca, dwustronna, 12 mm x 7,5 m, z podajnikiem, wysoko odporna na starzenie folii polipropylenowej z bezrozpuszczalnikową powłoką klejącą po obu stronach</t>
  </si>
  <si>
    <t>Spinacz typu klips, szer. 15 mm, op. 12 szt.</t>
  </si>
  <si>
    <t>Marker permamentny, gr. Linii 0,5 mm, o neutralnym zapachu, do stosowania na większości powierzchni, NIEBIESKI</t>
  </si>
  <si>
    <t>Marker permamentny, gr. Linii 0,5 mm, o neutralnym zapachu, do stosowania na większości powierzchni, CZARNY</t>
  </si>
  <si>
    <t>Marker permamentny, gr. Linii 0,5 mm, o neutralnym zapachu, do stosowania na większości powierzchni, ZIELONY</t>
  </si>
  <si>
    <t>Marker permamentny, gr. Linii 0,5 mm, o neutralnym zapachu, do stosowania na większości powierzchni, CZERWONY</t>
  </si>
  <si>
    <t>Marker permamentny, gr. Linii 1 mm, o neutralnym zapachu, do stosowania na większości powierzchni, CZARNY</t>
  </si>
  <si>
    <t>Marker permamentny, gr. Linii 1, o neutralnym zapachu, do stosowania na większości powierzchni, ZIELONY</t>
  </si>
  <si>
    <t>Marker permamentny, gr. Linii 1, o neutralnym zapachu, do stosowania na większości powierzchni, CZERWONY</t>
  </si>
  <si>
    <t>Koszulki A4, groszkowe, op. 100 szt. 115mic</t>
  </si>
  <si>
    <t xml:space="preserve">Półka na dokumenty A4, miejsce na umieszczenie etykiet, przezroczysta,     duże wycięcie z przodu umożliwia szybki i łatwy przegląd dokumentów, możliwość układania półek pionowo i poziomo, a także skompletowania całego zestawu produktów wyposażenia Biurka w tym samym kolorze,   wytrzymałość - wykonanie z  wysokiej jakości tworzywa, łatwe wyszukiwanie dokumentów- przezroczysta obudowa, </t>
  </si>
  <si>
    <t>Flamastry napełniane tuszem, na bazie wody, nietoksyczne, gr. Pisania 1-1,5mm, 4 kolory w opakowaniu: czarny, czerwony, niebieski, zielony</t>
  </si>
  <si>
    <t>Marker permamentny, gr. Linii 1, o neutralnym zapachu, do stosowania na większości powierzchni, NIEBIESKI</t>
  </si>
  <si>
    <t>Baterie AA, pakowane po 10 sztuk</t>
  </si>
  <si>
    <t>Baterie LR3 AAA, pakowane po 10 szt.</t>
  </si>
  <si>
    <t>Cienkopis, grubość 0,4 mm, czarny; uniwersalny cienkopis do pisania, rysowania, kolorowania czy kreślenia, mocna, metalowa końcówka, która jest odporna na rozwarstwianie się oraz złamania</t>
  </si>
  <si>
    <t>Cienkopis, grubość 0,4 mm,  czerwony; uniwersalny cienkopis do pisania, rysowania, kolorowania czy kreślenia, mocna, metalowa końcówka, która jest odporna na rozwarstwianie się oraz złamania</t>
  </si>
  <si>
    <t>Cienkopis, grubość 0,4 mm,  niebieski; uniwersalny cienkopis do pisania, rysowania, kolorowania czy kreślenia, mocna, metalowa końcówka, która jest odporna na rozwarstwianie się oraz złamania</t>
  </si>
  <si>
    <t>Cienkopis, grubość 0,4 mm, , zielony; uniwersalny cienkopis do pisania, rysowania, kolorowania czy kreślenia, mocna, metalowa końcówka, która jest odporna na rozwarstwianie się oraz złamania</t>
  </si>
  <si>
    <t xml:space="preserve">Cienkopis kulkowy, kolor CZARNY; automatyczny cienkopis kulkowy z wkładem żelowym, cienkopis posiada ergonomiczny, gumowy uchwyt ułatwiający jego trzymanie, szybkoschnący tusz, idealny także dla leworęcznych, intensywny kolor tusz,  gładko pisze, również po fakturach, metalowy klip, końcówka pisząca wykonana ze stali nierdzewnej, kulka pisząca zrobiona z węglika spiekanego, grubość końcówki - 0.5 mm, grubość linii pisania - 0,25 mm, wkład wymienny (LR5)
</t>
  </si>
  <si>
    <t xml:space="preserve">Cienkopis kulkowy, kolor NIEBIESKI; automatyczny cienkopis kulkowy z wkładem żelowym, cienkopis posiada ergonomiczny, gumowy uchwyt ułatwiający jego trzymanie, szybkoschnący tusz, idealny także dla leworęcznych, intensywny kolor tusz,  gładko pisze, również po fakturach, metalowy klip, końcówka pisząca wykonana ze stali nierdzewnej, kulka pisząca zrobiona z węglika spiekanego, grubość końcówki - 0.5 mm, grubość linii pisania - 0,25 mm, wkład wymienny (LR5)
</t>
  </si>
  <si>
    <t xml:space="preserve">Długopis  CZARNY; długopis ze skuwką, skuwka z klipem, wkład olejowy wodo- i światłoodporny, przezroczysta obudowa umożliwiająca kontrolę zużycia tuszu, końcówka wykonana z niklowanego srebra, kulka pisząca zrobiona z węglika wolframu, grubość końcówki: 0,7 mm, grubość linii pisania: 0,27 mm, długość linii pisania: 1700 m, na wkład wymienny (BKL7)
</t>
  </si>
  <si>
    <t xml:space="preserve">Długopis  CZERWONY; długopis ze skuwką, skuwka z klipem, wkład olejowy wodo- i światłoodporny, przezroczysta obudowa umożliwiająca kontrolę zużycia tuszu, końcówka wykonana z niklowanego srebra, kulka pisząca zrobiona z węglika wolframu, grubość końcówki: 0,7 mm, grubość linii pisania: 0,27 mm, długość linii pisania: 1700 m, na wkład wymienny (BKL7)
</t>
  </si>
  <si>
    <t xml:space="preserve">Długopis  NIEBIESKI; długopis ze skuwką, skuwka z klipem, wkład olejowy wodo- i światłoodporny, przezroczysta obudowa umożliwiająca kontrolę zużycia tuszu, końcówka wykonana z niklowanego srebra, kulka pisząca zrobiona z węglika wolframu, grubość końcówki: 0,7 mm, grubość linii pisania: 0,27 mm, długość linii pisania: 1700 m, na wkład wymienny (BKL7)
</t>
  </si>
  <si>
    <t xml:space="preserve">Długopis  ZIELONY; długopis ze skuwką, skuwka z klipem, wkład olejowy wodo- i światłoodporny, przezroczysta obudowa umożliwiająca kontrolę zużycia tuszu, końcówka wykonana z niklowanego srebra, kulka pisząca zrobiona z węglika wolframu, grubość końcówki: 0,7 mm, grubość linii pisania: 0,27 mm, długość linii pisania: 1700 m, na wkład wymienny (BKL7)
</t>
  </si>
  <si>
    <t xml:space="preserve">Długopis , NIEBIESKI; automatyczny długopis z wkładem olejowym, przezroczysta obudowa, trójkątny, gumowy uchwyt pozwala na właściwe trzymanie produktu nawet przez najmłodszych użytkowników, boczny system chowania wkładu, końcówka, wykonana z niklowanego srebra, kulka pisząca zrobiona z węglika wolframu, grubość końcówki: 0,7 mm, grubość linii pisania: 0,27 mm, długość linii pisania: 1000 m
</t>
  </si>
  <si>
    <t xml:space="preserve">Długopis żelowy, CZARNY;  długość linii pisania: 374 m, grubość końcówki: 0.7 mm, grubość linii pisania: 0.35 mm,  wkład wymienny: BGR7, ekologiczność: 87 %, </t>
  </si>
  <si>
    <t xml:space="preserve">Długopis żelowy, CZERWONY;  długość linii pisania: 374 m, grubość końcówki: 0.7 mm, grubość linii pisania: 0.35 mm,  wkład wymienny: BGR7, ekologiczność: 87 %, </t>
  </si>
  <si>
    <t xml:space="preserve">Długopis żelowy, NIEBIESKI;  długość linii pisania: 374 m, grubość końcówki: 0.7 mm, grubość linii pisania: 0.35 mm,  wkład wymienny: BGR7, ekologiczność: 87 %, </t>
  </si>
  <si>
    <t xml:space="preserve">Długopis żelowy, ZIELONY;  długość linii pisania: 374 m, grubość końcówki: 0.7 mm, grubość linii pisania: 0.35 mm,  wkład wymienny: BGR7, ekologiczność: 87 %, </t>
  </si>
  <si>
    <t>Dziurkacz dwuotworowy, do 30 kartek, duży, kolor: metaliczny FIOLETOWY; Metalowy, z antypoślizgowym plastikowym pojemnikiem na ścinki, Wymiary  98 x 109 x 121, Format  A4, A5, A6, Folio, US-Quart, 8 x 8 x 8 cm,  Odległość między dziurkami  8 cm, Dziurkuje do  3 mm/30 kartek (papier 80 gsm), Ogranicznik formatu  Tak, Ilość dziurek  2, Ostrza  Niewymienne, Średnica dziurek  5.5 mm, Waga  0,41</t>
  </si>
  <si>
    <t>Dziurkacz dwuotworowy, do 30 kartek,  duży, kolor: metaliczny TURKUSOWY; Metalowy, z antypoślizgowym plastikowym pojemnikiem na ścinki, Wymiary  98 x 109 x 121, Format  A4, A5, A6, Folio, US-Quart, 8 x 8 x 8 cm,  Odległość między dziurkami  8 cm, Dziurkuje do  3 mm/30 kartek (papier 80 gsm), Ogranicznik formatu  Tak, Ilość dziurek  2, Ostrza  Niewymienne, Średnica dziurek  5.5 mm, Waga  0,41</t>
  </si>
  <si>
    <t>Gumka do ścierania, duża, nie narusza struktury papieru, pozostawia zeszyty, dokumenty oraz notatki w doskonałym stanie, nie pęka, nie twardnieje, nie brudzi się, pozostawia małą ilość ścinek, nie zawiera szkodliwych substancji takich jak lateks i ftalany</t>
  </si>
  <si>
    <t>Karteczki samoprzylepne 51 x 38, żółte, w bloczku 100 karteczek</t>
  </si>
  <si>
    <t>Karteczki samoprzylepne 76 x 76, żółte, 1 op. bloczek 100 karteczek</t>
  </si>
  <si>
    <t>Karteczki samoprzylepne, 76x76, 16x100 kart., mix kolorów pastelowych</t>
  </si>
  <si>
    <t>Karteczki samoprzylepne 127 x 76, żółte, 1 op. bloczek 100 karteczek</t>
  </si>
  <si>
    <t xml:space="preserve">Klej w sztyfcie, 20-25 g, nadaje się do klejenia papieru, kartonu, zdjęć, tekstyliów, itp. , na bazie PVP, nie zawiera rozpuszczalników, posiada atest PZH HŻ/D01255/12, nietoksyczny, bezpieczny dla środowiska, bezwonny, może być usunięty za pomocą wody, schnie bardzo szybko, łatwy w użyciu, kolor biały, po naniesieniu - transparentny, </t>
  </si>
  <si>
    <t xml:space="preserve">Korektor w piórze, Posiada cienką, okrągłą końcówkę do precyzyjnego tuszowania najmniejszych błędów, końcówka zaworkowa przepuszcza dokładnie wymierzoną ilość płynu i się nie zaciera, szybkoschnący tusz korygujący gwarantuje gładkie i błyskawiczne pisanie już w chwilę po użyciu korektora. </t>
  </si>
  <si>
    <t>Korektor w taśmie; Wymiary taśmy: 4,2 mm szerokości oraz 25 m długości</t>
  </si>
  <si>
    <t xml:space="preserve">Koszulki A4, krystaliczne, gr. min. 55 mikr., op. 100 szt., </t>
  </si>
  <si>
    <t xml:space="preserve">Koszulki A4 poszerzane, szer. brzegu 20 mm, przezroczyste, gr. min. 170 mikr., op. 10 szt., </t>
  </si>
  <si>
    <t xml:space="preserve">Linijka 30 cm, plastikowa, przezroczysta, </t>
  </si>
  <si>
    <t xml:space="preserve">Marker permanentny, gr. linii 2 mm, czarny; marker przemysłowy z wyjątkowo twardą końcówka, nie zawiera substancji trujących - ksylenu i toluenu, hermetycznie foliowany, nadaje się niemal na każdą powierzchnię, końcówka okrągła, </t>
  </si>
  <si>
    <t xml:space="preserve">Marker permanentny, gr. linii 2 mm,  czerwony;marker przemysłowy z wyjątkowo twardą końcówka, nie zawiera substancji trujących - ksylenu i toluenu, hermetycznie foliowany, nadaje się niemal na każdą powierzchnię, końcówka okrągła, </t>
  </si>
  <si>
    <t xml:space="preserve">Marker permanentny, gr. linii 2 mm, niebieski; marker przemysłowy z wyjątkowo twardą końcówka, nie zawiera substancji trujących - ksylenu i toluenu, hermetycznie foliowany, nadaje się niemal na każdą powierzchnię, końcówka okrągła, </t>
  </si>
  <si>
    <t xml:space="preserve">Marker permanentny, gr. linii 2 mm, , zielony; marker przemysłowy z wyjątkowo twardą końcówka, nie zawiera substancji trujących - ksylenu i toluenu, hermetycznie foliowany, nadaje się niemal na każdą powierzchnię, końcówka okrągła, </t>
  </si>
  <si>
    <t xml:space="preserve">Marker do tablicy suchościeralnej, okrągła końcówka, czarny; Marker do białych tablic z tłoczkiem dozującym płynny tusz do końcówki, wytrzymała i odporna na zasychanie końcówka, nie zawiera substancji trujących ksylenu, toluenu, polichlorku winylu
</t>
  </si>
  <si>
    <t>Marker do tablicy suchościeralnej, okrągła końcówka, czerwony; Marker do białych tablic z tłoczkiem dozującym płynny tusz do końcówki, wytrzymała i odporna na zasychanie końcówka, nie zawiera substancji trujących ksylenu, toluenu, polichlorku winylu</t>
  </si>
  <si>
    <t>Marker do tablicy suchościeralnej, okrągła końcówka, niebieski; Marker do białych tablic z tłoczkiem dozującym płynny tusz do końcówki, wytrzymała i odporna na zasychanie końcówka, nie zawiera substancji trujących ksylenu, toluenu, polichlorku winylu</t>
  </si>
  <si>
    <t>Marker do tablicy suchościeralnej, okrągła końcówka, zielony; Marker do białych tablic z tłoczkiem dozującym płynny tusz do końcówki, wytrzymała i odporna na zasychanie końcówka, nie zawiera substancji trujących ksylenu, toluenu, polichlorku winylu</t>
  </si>
  <si>
    <t>Naboje do piór wiecznych, długie, niebieskie, op. 8 szt.; długość naboju: 7,2 cm</t>
  </si>
  <si>
    <t>Nożyczki ergonomiczne, rozmiar: 20,5 cm</t>
  </si>
  <si>
    <t>Ofertówka A4, PCV,  GR. 150, przeżroczyste, op. 25 szt., przód i tył z przeźroczystej twardej folii PVC, zgrzew w kształcie litery "L", wycięcie na palec, zaokrąglony prawy górny róg</t>
  </si>
  <si>
    <t>Okładka do bindowania, A4, przezroczysta, gr. min. 200 mikr., op. 100 szt.</t>
  </si>
  <si>
    <t xml:space="preserve">Ołówek automatyczny, 0,5 mm, kolor: czarny, gumowana obudowa z antypoślizgowymi żłobieniami, z plastikowym klipsem oraz gumką, metalowa końcówka z mechanizmem amortyzującym, „cushion point” – system amortyzujący zabezpieczający grafit przed złamaniem,, „sliding sleeve” – system gwarantujący niemal 100% wykorzystanie grafitu, grafit: 0,5 mm, </t>
  </si>
  <si>
    <t>Papier A3, 80 g, biały, op. 500 kartek,  białość (CIE): min. 164 z obu stron, certyfikat FSC lub PEFC</t>
  </si>
  <si>
    <t>Papier A4, 80 g, biały, op. 500 kartek,  białość (CIE): min. 164 z obu stron, certyfikat FSC lub PEFC</t>
  </si>
  <si>
    <t xml:space="preserve">Płyn do czyszczenia tablic suchościeralnych, 250 ml </t>
  </si>
  <si>
    <t>Płyn do czyszczenia ekranów LCD, 250 ml</t>
  </si>
  <si>
    <t>Podajnik karteczek 90 x 90 mm z 500 karteczkami, przezroczysty</t>
  </si>
  <si>
    <t>Pojemnik na spinacze, magnetyczny, plastikowy, czarny lub niebieski</t>
  </si>
  <si>
    <t>Przekładki do segregatora, 1/3 A4, kartonowe, op. 100 szt., mix kolorów</t>
  </si>
  <si>
    <t xml:space="preserve">Przybornik na biurko, metalowy, ażurowy, czarny, z szufladką,  </t>
  </si>
  <si>
    <t>Rozszywacz</t>
  </si>
  <si>
    <t xml:space="preserve">Segregator laminowany, szer. 50 mm, niebieski; wykonany z kartonu pokrytego na zewnątrz folią PP, wewnątrz szarym papierem, format A4, szerokość grzbietu 50mm, mieści 350 kartek 80g, na grzbiecie otwór na palec ułatwiający wyjmowanie segregatora, dwa otwory blokujące na przedniej okładce, metalowe okucia dolnych krawędzi, wymienna etykieta grzbietowa, certyfikat FSC® (przyjazna środowisku praktyka wytwarzania produktów), wymiary: 52 x 318 x 290mm, </t>
  </si>
  <si>
    <t xml:space="preserve">Segregator laminowany, szer. 50 mm,  zielony; wykonany z kartonu pokrytego na zewnątrz folią PP, wewnątrz szarym papierem, format A4, szerokość grzbietu 50mm, mieści 350 kartek 80g, na grzbiecie otwór na palec ułatwiający wyjmowanie segregatora, dwa otwory blokujące na przedniej okładce, metalowe okucia dolnych krawędzi, wymienna etykieta grzbietowa, certyfikat FSC® (przyjazna środowisku praktyka wytwarzania produktów), wymiary: 52 x 318 x 290mm, </t>
  </si>
  <si>
    <t xml:space="preserve">Segregator laminowany, szer. 50 mm, czarny; wykonany z kartonu pokrytego na zewnątrz folią PP, wewnątrz szarym papierem, format A4, szerokość grzbietu 50mm, mieści 350 kartek 80g, na grzbiecie otwór na palec ułatwiający wyjmowanie segregatora, dwa otwory blokujące na przedniej okładce, metalowe okucia dolnych krawędzi, wymienna etykieta grzbietowa, certyfikat FSC® (przyjazna środowisku praktyka wytwarzania produktów), wymiary: 52 x 318 x 290mm, </t>
  </si>
  <si>
    <t xml:space="preserve">Segregator laminowany, szer. 50 mm, , zielony; wykonany z kartonu pokrytego na zewnątrz folią PP, wewnątrz szarym papierem, format A4, szerokość grzbietu 50mm, mieści 350 kartek 80g, na grzbiecie otwór na palec ułatwiający wyjmowanie segregatora, dwa otwory blokujące na przedniej okładce, metalowe okucia dolnych krawędzi, wymienna etykieta grzbietowa, certyfikat FSC® (przyjazna środowisku praktyka wytwarzania produktów), wymiary: 52 x 318 x 290mm, </t>
  </si>
  <si>
    <t xml:space="preserve">Segregator laminowany, szer. 75 mm, czarny;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</si>
  <si>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  czerwony;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</si>
  <si>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 , fioletowy;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</si>
  <si>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 niebieski;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</si>
  <si>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mm,pomarańczowy;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</si>
  <si>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 , turkusowy;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</si>
  <si>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  zielony;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</si>
  <si>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 xml:space="preserve">Segregator laminowany, szer. 75 mm, , żółty; wykonany z kartonu pokrytego na zewnątrz folią PP, wewnątrz szarym papierem, format A4, szerokość grzbietu 75mm, mieści 500 kartek 80g, na grzbiecie otwór na palec ułatwiający wyjmowanie segregatora, dwa otwory blokujące na przedniej okładce, metalowe okucia dolnych krawędzi, wymienna etykieta grzbietowa, certyfikat FSC® (przyjazna środowisku praktyka wytwarzania produktów)wymiary: 75 x 318 x 290mm, </t>
  </si>
  <si>
    <t>Skoroszyt PP, A4, wpinany do segregatora, czarny,  op. 10 szt</t>
  </si>
  <si>
    <t>Skoroszyt PP, A4, wpinany do segregatora, zielony, op. 10 szt</t>
  </si>
  <si>
    <t>Spinacze biurowe, 26 mm, trójkątnemetalowe, ocynkowane, op. 100 szt.</t>
  </si>
  <si>
    <t>Spinacze biurowe, 26 mm, kolorowe, ocynkowane, op. 100 szt.</t>
  </si>
  <si>
    <t>Spinacze biurowe, 32 mm, metalowe, ocynkowane, op. 100 szt.</t>
  </si>
  <si>
    <t>Spinacze biurowe, 50 mm, metalowe, ocynkowane, op. 100 szt.</t>
  </si>
  <si>
    <t>Taśma klejąca, biurowa, z podajnikiem, transparentna, 19 mm x 7,5 m, crystaliczna</t>
  </si>
  <si>
    <t>Taśma klejąca, biurowa, bez podajnika, 19 mm x 7,5 m,  8 szt.</t>
  </si>
  <si>
    <t>Taśma klejąca, biurowa, z podajnikiem, 19 mm x 7,5 m, matowa</t>
  </si>
  <si>
    <t>Taśma klejąca, brązowa, mocna, wymiary  50 mm x 66 m, Charakteryzuje się wysoką odpornością na ścinanie i promieniowanie UV.  Zamawiający dopuszcza artykuł równoważny, tj. o podobnej specyfikacji, parametrach technicznych i wytrzymałościowych</t>
  </si>
  <si>
    <t xml:space="preserve">Taśma klejąca, dwustronna, 50 mm x 25 m, </t>
  </si>
  <si>
    <t xml:space="preserve">Taśma klejąca, dwustronna,  extrastrong, 50 mm x 50 m, </t>
  </si>
  <si>
    <t xml:space="preserve">Temperówka podwójna, z pojemnikiem, owalna, , kolor czarny </t>
  </si>
  <si>
    <t xml:space="preserve">Tusz do pieczątek gumowych, niebieski, bezolejowy, </t>
  </si>
  <si>
    <t>Wkład do ołówka mechanicznego, 0,5 mm, HB, op. 12 wkładów</t>
  </si>
  <si>
    <t>Zakładki indeksujące, samoprzylepne, 12x43 mm,  w op. 4 podajniki w różnych jaskrawych kolorych, po 35 zakładek w podajniku</t>
  </si>
  <si>
    <t>Zakreślacze fluorescencyjne,  kolor żółty</t>
  </si>
  <si>
    <t>Zakreślacze fluorescencyjne,  kolor pomarańczowy</t>
  </si>
  <si>
    <t>Zakreślacze fluorescencyjne, kolor jasnozielony</t>
  </si>
  <si>
    <t>Zakreślacze fluorescencyjne, , kolor różowy</t>
  </si>
  <si>
    <t>Zakreślacze fluorescencyjne,  kolor niebieski</t>
  </si>
  <si>
    <t>Zakreślacze fluorescencyjne, , kolor lila</t>
  </si>
  <si>
    <t xml:space="preserve">Zszywacz do 30 kartek, metalowy, średni, na zszywki 24/6, 26/6,  kolor: fioletowy, metaliczny  </t>
  </si>
  <si>
    <t xml:space="preserve">Zszywacz do 30 kartek, metalowy, średni, na zszywki 24/6, 26/6, kolor: turkusowy, metaliczny  </t>
  </si>
  <si>
    <t xml:space="preserve">Zszywacz mini 10 kartek czarny; Wykonany z tworzywa sztucznego, części mechaniczne z metalu, Zszywanie zamknięte, Zintegrowany rozszywacz, Ładowany od góry, Pojemność magazynka 100 x zszywki nr 10, Zszywa do 10 kartek (papier 80 gsm), Głębokosć wsuwania kartek 50 mm, </t>
  </si>
  <si>
    <t>Zszywacz - 100 kartek, kolor czarny; wykonany z połączenia metalu i tworzywa ABS, posiada wskaźnik ilości zszywek, z podstawą która nie rysuje powierzchni biurka i zapobiega przesuwaniu się zszywacza</t>
  </si>
  <si>
    <t xml:space="preserve">Zszywki 10/6, op. 1000 szt. </t>
  </si>
  <si>
    <t>Zszywki 24/6, op. 1000 szt.</t>
  </si>
  <si>
    <t>Datownik, wersja daty: polska (nie ISO), kolor wkładu: niebieski</t>
  </si>
  <si>
    <t>Teczka A4, kartonowa, z gumką,  kolor: zielony, Wykonana z mocnego kartonu o grubości 400 gsm, barwionego i lakierowanego z zewnętrznej strony; Zamawiający dopuszcza artykuł równoważny, tj. o podobnej specyfikacji, parametrach technicznych i wytrzymałościowych</t>
  </si>
  <si>
    <t>Teczka A4, kartonowa, z gumką,, kolor: granatowy, Wykonana z mocnego kartonu o grubości 400 gsm, barwionego i lakierowanego z zewnętrznej strony; Zamawiający dopuszcza artykuł równoważny, tj. o podobnej specyfikacji, parametrach technicznych i wytrzymałościowych</t>
  </si>
  <si>
    <t>Teczka A4, kartonowa, z gumką, , kolor: niebieski, Wykonana z mocnego kartonu o grubości 400 gsm, barwionego i lakierowanego z zewnętrznej strony;  Zamawiający dopuszcza artykuł równoważny, tj. o podobnej specyfikacji, parametrach technicznych i wytrzymałościowych</t>
  </si>
  <si>
    <t>Ramka samoprzylepna informacyjna  srebrna, magnetyczna, format A4</t>
  </si>
  <si>
    <t xml:space="preserve">Etui na karty zblizeniowe o wym.  86 x 54 mm, sztywne, wykonane z przezroczystego polipropylenu, pionowe, wraz ze sznurkiem nawijanym samoczynnie do okrągłego plastikowego pojemnika w kolorze czarnym lub niebieskim, z metalowym klipsem oraz metalowym kółkiem do przypięcia etui lub kluczy, w op. 10 szt. </t>
  </si>
  <si>
    <t>Kalkulator biurowy z podwójnym zasilaniem bateryjno – słonecznym, wyposażony w 12-pozycyjny wyświetlacz i dodatkową podpórkę pod kalkulatorem. Posiada funkcje obliczenia procentów oraz pierwiastka kwadratowego. Posiada przycisk podwójnego 00 oraz przełącznik zaokrągleń miejsc po przecinku, podwójna pamięć, klawisz cofania, znak +/-, licznik pozycji, obliczenia marżowe, procentowe.</t>
  </si>
  <si>
    <t>Gąbka do tablic suchościeralnych, magnetyczna, wykonana z przyjemnego w dotyku materiału, posiada warstwę magnetyczną, co pozwala na przytwierdzanie do tablic magnetycznych, spód wykończony filcem umożliwiającym usuwanie śladów markerów, Nie rysuje powierzchni tablicy; charakteryzuje się ergonomicznym kształtem ułatwiającym długotrwałe trzymanie w dłoni, występuje w jaskrawym kolorze ułatwiającym szybkie odnalezienie, wymiary: 110x57x25mm, kolor żółty</t>
  </si>
  <si>
    <t xml:space="preserve">Zszywacz do 30 kartek, metalowy, średni, na zszywki 24/6, 26/6, kolor: różowy, metaliczny  </t>
  </si>
  <si>
    <t>Papier A4, 160 g, biały, op. 250 kartek,  białość (CIE): min. 164 z obu stron, certyfikat FSC lub PEFC</t>
  </si>
  <si>
    <t>Papier A4, 250 g, biały, op. 250 kartek,  białość (CIE): min. 164 z obu stron, certyfikat FSC lub PEFC</t>
  </si>
  <si>
    <t>Podkład na biurko z zabezpieczeniem krawędzi czarny 650x500 mm</t>
  </si>
  <si>
    <t>Dziurkacz dwuotworowy, do 30 kartek,  duży, kolor: metaliczny RÓŻOWY; Metalowy, z antypoślizgowym plastikowym pojemnikiem na ścinki, Wymiary  98 x 109 x 121, Format  A4, A5, A6, Folio, US-Quart, 8 x 8 x 8 cm,  Odległość między dziurkami  8 cm, Dziurkuje do  3 mm/30 kartek (papier 80 gsm), Ogranicznik formatu  Tak, Ilość dziurek  2, Ostrza  Niewymienne, Średnica dziurek  5.5 mm, Waga  0,41</t>
  </si>
  <si>
    <t>Cena netto za ilość (w zł)</t>
  </si>
  <si>
    <t>Producent,
marka</t>
  </si>
  <si>
    <t>Opis Przedmiotu Zamówienia - część 1</t>
  </si>
  <si>
    <t>Wartość podatku VAT</t>
  </si>
  <si>
    <t>Wartość brutto</t>
  </si>
  <si>
    <t>Stawka podatku VAT</t>
  </si>
  <si>
    <t>Wartość netto:</t>
  </si>
  <si>
    <t>Załącznik nr 1 do Projektu umowy - część 1 = Załącznik cenowy do Formularza oferty część 1</t>
  </si>
  <si>
    <t>Opis dodatkowy</t>
  </si>
  <si>
    <t>Cena netto za j.m. (w zł)</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</si>
</sst>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zł-415]_-;\-* #,##0.00\ [$zł-415]_-;_-* &quot;-&quot;??\ [$zł-415]_-;_-@_-"/>
    <numFmt numFmtId="167" formatCode="#,##0.00\ &quot;zł&quot;"/>
    <numFmt numFmtId="168" formatCode="[$-415]dddd\,\ d\ mmmm\ yyyy"/>
    <numFmt numFmtId="169" formatCode="_-* #,##0\ _z_ł_-;\-* #,##0\ _z_ł_-;_-* &quot;-&quot;??\ _z_ł_-;_-@_-"/>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56">
    <font>
      <sz val="10"/>
      <color theme="1"/>
      <name val="Arial"/>
      <family val="2"/>
    </font>
    <font>
      <sz val="11"/>
      <color indexed="8"/>
      <name val="Calibri"/>
      <family val="2"/>
    </font>
    <font>
      <sz val="10"/>
      <name val="Arial"/>
      <family val="2"/>
    </font>
    <font>
      <sz val="12"/>
      <name val="Arial"/>
      <family val="2"/>
    </font>
    <font>
      <b/>
      <sz val="10"/>
      <name val="Tahoma"/>
      <family val="2"/>
    </font>
    <font>
      <sz val="10"/>
      <name val="Tahoma"/>
      <family val="2"/>
    </font>
    <font>
      <sz val="10"/>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0"/>
      <color indexed="10"/>
      <name val="Arial"/>
      <family val="2"/>
    </font>
    <font>
      <b/>
      <sz val="10"/>
      <color indexed="10"/>
      <name val="Arial"/>
      <family val="2"/>
    </font>
    <font>
      <b/>
      <sz val="10"/>
      <color indexed="8"/>
      <name val="Arial"/>
      <family val="2"/>
    </font>
    <font>
      <b/>
      <sz val="10"/>
      <color indexed="8"/>
      <name val="Tahoma"/>
      <family val="2"/>
    </font>
    <font>
      <sz val="10"/>
      <color indexed="8"/>
      <name val="Tahoma"/>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1"/>
      <color rgb="FF000000"/>
      <name val="Calibri"/>
      <family val="2"/>
    </font>
    <font>
      <sz val="10"/>
      <color rgb="FFFF0000"/>
      <name val="Arial"/>
      <family val="2"/>
    </font>
    <font>
      <b/>
      <sz val="10"/>
      <color rgb="FFFF0000"/>
      <name val="Arial"/>
      <family val="2"/>
    </font>
    <font>
      <b/>
      <sz val="10"/>
      <color theme="1"/>
      <name val="Arial"/>
      <family val="2"/>
    </font>
    <font>
      <b/>
      <sz val="10"/>
      <color theme="1"/>
      <name val="Tahoma"/>
      <family val="2"/>
    </font>
    <font>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47">
    <xf numFmtId="0" fontId="0" fillId="0" borderId="0" xfId="0" applyAlignment="1">
      <alignment/>
    </xf>
    <xf numFmtId="0" fontId="50" fillId="0" borderId="0" xfId="0" applyFont="1" applyAlignment="1">
      <alignment vertical="center" wrapText="1"/>
    </xf>
    <xf numFmtId="0" fontId="0" fillId="0" borderId="0" xfId="0" applyFill="1" applyAlignment="1">
      <alignment/>
    </xf>
    <xf numFmtId="0" fontId="5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0" fontId="52" fillId="0" borderId="0" xfId="0" applyFont="1" applyAlignment="1">
      <alignment horizontal="center"/>
    </xf>
    <xf numFmtId="167" fontId="53" fillId="0" borderId="0" xfId="0" applyNumberFormat="1" applyFont="1" applyAlignment="1">
      <alignment/>
    </xf>
    <xf numFmtId="0" fontId="5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44" fontId="54" fillId="33" borderId="10" xfId="60" applyFont="1" applyFill="1" applyBorder="1" applyAlignment="1">
      <alignment horizontal="center" vertical="center" wrapText="1"/>
    </xf>
    <xf numFmtId="167" fontId="54" fillId="33" borderId="10" xfId="60" applyNumberFormat="1" applyFont="1" applyFill="1" applyBorder="1" applyAlignment="1">
      <alignment horizontal="center" vertical="center" wrapText="1"/>
    </xf>
    <xf numFmtId="0" fontId="54" fillId="33" borderId="10" xfId="0" applyFont="1" applyFill="1" applyBorder="1" applyAlignment="1">
      <alignment horizontal="center" wrapText="1"/>
    </xf>
    <xf numFmtId="0" fontId="55" fillId="33" borderId="10" xfId="0" applyFont="1" applyFill="1" applyBorder="1" applyAlignment="1">
      <alignment horizontal="center"/>
    </xf>
    <xf numFmtId="0" fontId="5" fillId="33" borderId="10" xfId="0" applyFont="1" applyFill="1" applyBorder="1" applyAlignment="1">
      <alignment horizontal="left" wrapText="1"/>
    </xf>
    <xf numFmtId="0" fontId="54" fillId="33" borderId="10" xfId="0" applyFont="1" applyFill="1" applyBorder="1" applyAlignment="1">
      <alignment horizontal="center"/>
    </xf>
    <xf numFmtId="167" fontId="54" fillId="33" borderId="10" xfId="60" applyNumberFormat="1" applyFont="1" applyFill="1" applyBorder="1" applyAlignment="1">
      <alignment horizontal="center"/>
    </xf>
    <xf numFmtId="0" fontId="55" fillId="33" borderId="10" xfId="0" applyFont="1" applyFill="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wrapText="1"/>
    </xf>
    <xf numFmtId="0" fontId="5" fillId="0" borderId="10" xfId="0" applyFont="1" applyFill="1" applyBorder="1" applyAlignment="1">
      <alignment horizontal="left" wrapText="1"/>
    </xf>
    <xf numFmtId="167" fontId="54" fillId="33" borderId="0" xfId="0" applyNumberFormat="1" applyFont="1" applyFill="1" applyBorder="1" applyAlignment="1">
      <alignment horizontal="center"/>
    </xf>
    <xf numFmtId="0" fontId="55" fillId="33" borderId="0" xfId="0" applyFont="1" applyFill="1" applyAlignment="1">
      <alignment/>
    </xf>
    <xf numFmtId="0" fontId="0" fillId="0" borderId="0" xfId="0" applyAlignment="1">
      <alignment horizontal="left"/>
    </xf>
    <xf numFmtId="0" fontId="51" fillId="0" borderId="0" xfId="0" applyFont="1" applyAlignment="1">
      <alignment horizontal="left"/>
    </xf>
    <xf numFmtId="0" fontId="54" fillId="33" borderId="0" xfId="0" applyFont="1" applyFill="1" applyBorder="1" applyAlignment="1">
      <alignment/>
    </xf>
    <xf numFmtId="0" fontId="54" fillId="33" borderId="10" xfId="0" applyFont="1" applyFill="1" applyBorder="1" applyAlignment="1">
      <alignment/>
    </xf>
    <xf numFmtId="0" fontId="4" fillId="0" borderId="10" xfId="0" applyFont="1" applyBorder="1" applyAlignment="1">
      <alignment horizontal="left"/>
    </xf>
    <xf numFmtId="0" fontId="5" fillId="0" borderId="10" xfId="0" applyFont="1" applyBorder="1" applyAlignment="1">
      <alignment horizontal="left"/>
    </xf>
    <xf numFmtId="44" fontId="54" fillId="33" borderId="10" xfId="60" applyFont="1" applyFill="1" applyBorder="1" applyAlignment="1">
      <alignment horizontal="center"/>
    </xf>
    <xf numFmtId="166" fontId="54" fillId="33" borderId="10" xfId="60" applyNumberFormat="1" applyFont="1" applyFill="1" applyBorder="1" applyAlignment="1">
      <alignment horizontal="center" vertical="center" wrapText="1"/>
    </xf>
    <xf numFmtId="166" fontId="54" fillId="33" borderId="10" xfId="60" applyNumberFormat="1" applyFont="1" applyFill="1" applyBorder="1" applyAlignment="1">
      <alignment horizontal="center"/>
    </xf>
    <xf numFmtId="166" fontId="54" fillId="33" borderId="0" xfId="60" applyNumberFormat="1" applyFont="1" applyFill="1" applyBorder="1" applyAlignment="1">
      <alignment horizontal="center"/>
    </xf>
    <xf numFmtId="166" fontId="0" fillId="0" borderId="0" xfId="60" applyNumberFormat="1" applyFont="1" applyAlignment="1">
      <alignment/>
    </xf>
    <xf numFmtId="166" fontId="51" fillId="0" borderId="0" xfId="60" applyNumberFormat="1" applyFont="1" applyAlignment="1">
      <alignment horizontal="center"/>
    </xf>
    <xf numFmtId="44" fontId="53" fillId="0" borderId="0" xfId="60" applyFont="1" applyAlignment="1">
      <alignment/>
    </xf>
    <xf numFmtId="44" fontId="52" fillId="0" borderId="0" xfId="60" applyFont="1" applyAlignment="1">
      <alignment horizontal="center"/>
    </xf>
    <xf numFmtId="44" fontId="52" fillId="0" borderId="10" xfId="60" applyFont="1" applyBorder="1" applyAlignment="1">
      <alignment horizontal="center"/>
    </xf>
    <xf numFmtId="44" fontId="54" fillId="4" borderId="10" xfId="60" applyFont="1" applyFill="1" applyBorder="1" applyAlignment="1">
      <alignment horizontal="center"/>
    </xf>
    <xf numFmtId="44" fontId="52" fillId="34" borderId="10" xfId="60" applyFont="1" applyFill="1" applyBorder="1" applyAlignment="1">
      <alignment horizontal="center"/>
    </xf>
    <xf numFmtId="0" fontId="55" fillId="0" borderId="10" xfId="0" applyFont="1" applyBorder="1" applyAlignment="1">
      <alignment vertical="center"/>
    </xf>
    <xf numFmtId="0" fontId="5" fillId="0" borderId="10" xfId="0" applyFont="1" applyBorder="1" applyAlignment="1">
      <alignment vertical="center" wrapText="1"/>
    </xf>
    <xf numFmtId="9" fontId="53" fillId="0" borderId="10" xfId="60" applyNumberFormat="1" applyFont="1" applyBorder="1" applyAlignment="1">
      <alignment/>
    </xf>
    <xf numFmtId="0" fontId="54" fillId="8" borderId="10" xfId="0" applyFont="1" applyFill="1" applyBorder="1" applyAlignment="1">
      <alignment horizontal="center" wrapText="1"/>
    </xf>
    <xf numFmtId="0" fontId="54" fillId="0" borderId="11" xfId="0" applyFont="1" applyBorder="1" applyAlignment="1">
      <alignment horizontal="righ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tabSelected="1" zoomScalePageLayoutView="0" workbookViewId="0" topLeftCell="A1">
      <selection activeCell="P9" sqref="P9"/>
    </sheetView>
  </sheetViews>
  <sheetFormatPr defaultColWidth="9.140625" defaultRowHeight="12.75"/>
  <cols>
    <col min="1" max="1" width="6.421875" style="0" customWidth="1"/>
    <col min="2" max="2" width="74.57421875" style="6" bestFit="1" customWidth="1"/>
    <col min="4" max="4" width="14.140625" style="0" customWidth="1"/>
    <col min="5" max="5" width="14.140625" style="35" customWidth="1"/>
    <col min="6" max="6" width="17.57421875" style="37" customWidth="1"/>
    <col min="7" max="7" width="17.57421875" style="8" customWidth="1"/>
    <col min="8" max="8" width="14.28125" style="0" customWidth="1"/>
  </cols>
  <sheetData>
    <row r="1" spans="1:8" ht="36.75" customHeight="1">
      <c r="A1" s="46" t="s">
        <v>176</v>
      </c>
      <c r="B1" s="46"/>
      <c r="C1" s="46"/>
      <c r="D1" s="46"/>
      <c r="E1" s="46"/>
      <c r="F1" s="46"/>
      <c r="G1" s="46"/>
      <c r="H1" s="46"/>
    </row>
    <row r="2" spans="1:8" ht="12.75">
      <c r="A2" s="45" t="s">
        <v>171</v>
      </c>
      <c r="B2" s="45"/>
      <c r="C2" s="45"/>
      <c r="D2" s="45"/>
      <c r="E2" s="45"/>
      <c r="F2" s="45"/>
      <c r="G2" s="45"/>
      <c r="H2" s="45"/>
    </row>
    <row r="3" spans="1:8" ht="25.5">
      <c r="A3" s="9" t="s">
        <v>0</v>
      </c>
      <c r="B3" s="10" t="s">
        <v>1</v>
      </c>
      <c r="C3" s="11" t="s">
        <v>4</v>
      </c>
      <c r="D3" s="12" t="s">
        <v>25</v>
      </c>
      <c r="E3" s="32" t="s">
        <v>178</v>
      </c>
      <c r="F3" s="12" t="s">
        <v>169</v>
      </c>
      <c r="G3" s="13" t="s">
        <v>170</v>
      </c>
      <c r="H3" s="14" t="s">
        <v>177</v>
      </c>
    </row>
    <row r="4" spans="1:9" ht="15">
      <c r="A4" s="15">
        <v>1</v>
      </c>
      <c r="B4" s="16" t="s">
        <v>64</v>
      </c>
      <c r="C4" s="15" t="s">
        <v>2</v>
      </c>
      <c r="D4" s="17">
        <v>60</v>
      </c>
      <c r="E4" s="33"/>
      <c r="F4" s="31">
        <f>ROUND(D4*E4,2)</f>
        <v>0</v>
      </c>
      <c r="G4" s="18"/>
      <c r="H4" s="19"/>
      <c r="I4" s="1"/>
    </row>
    <row r="5" spans="1:9" ht="15">
      <c r="A5" s="15">
        <v>2</v>
      </c>
      <c r="B5" s="16" t="s">
        <v>65</v>
      </c>
      <c r="C5" s="15" t="s">
        <v>2</v>
      </c>
      <c r="D5" s="17">
        <v>40</v>
      </c>
      <c r="E5" s="33"/>
      <c r="F5" s="31">
        <f aca="true" t="shared" si="0" ref="F5:F68">ROUND(D5*E5,2)</f>
        <v>0</v>
      </c>
      <c r="G5" s="18"/>
      <c r="H5" s="19"/>
      <c r="I5" s="1"/>
    </row>
    <row r="6" spans="1:8" ht="12.75">
      <c r="A6" s="15">
        <v>3</v>
      </c>
      <c r="B6" s="16" t="s">
        <v>24</v>
      </c>
      <c r="C6" s="15" t="s">
        <v>3</v>
      </c>
      <c r="D6" s="17">
        <v>100</v>
      </c>
      <c r="E6" s="33"/>
      <c r="F6" s="31">
        <f t="shared" si="0"/>
        <v>0</v>
      </c>
      <c r="G6" s="18"/>
      <c r="H6" s="19"/>
    </row>
    <row r="7" spans="1:8" ht="38.25">
      <c r="A7" s="15">
        <v>4</v>
      </c>
      <c r="B7" s="16" t="s">
        <v>66</v>
      </c>
      <c r="C7" s="15" t="s">
        <v>3</v>
      </c>
      <c r="D7" s="17">
        <v>10</v>
      </c>
      <c r="E7" s="33"/>
      <c r="F7" s="31">
        <f t="shared" si="0"/>
        <v>0</v>
      </c>
      <c r="G7" s="18"/>
      <c r="H7" s="19"/>
    </row>
    <row r="8" spans="1:8" ht="38.25">
      <c r="A8" s="15">
        <v>5</v>
      </c>
      <c r="B8" s="16" t="s">
        <v>67</v>
      </c>
      <c r="C8" s="15" t="s">
        <v>3</v>
      </c>
      <c r="D8" s="17">
        <v>20</v>
      </c>
      <c r="E8" s="33"/>
      <c r="F8" s="31">
        <f t="shared" si="0"/>
        <v>0</v>
      </c>
      <c r="G8" s="18"/>
      <c r="H8" s="19"/>
    </row>
    <row r="9" spans="1:8" ht="38.25">
      <c r="A9" s="15">
        <v>6</v>
      </c>
      <c r="B9" s="16" t="s">
        <v>68</v>
      </c>
      <c r="C9" s="15" t="s">
        <v>3</v>
      </c>
      <c r="D9" s="17">
        <v>10</v>
      </c>
      <c r="E9" s="33"/>
      <c r="F9" s="31">
        <f t="shared" si="0"/>
        <v>0</v>
      </c>
      <c r="G9" s="18"/>
      <c r="H9" s="19"/>
    </row>
    <row r="10" spans="1:8" ht="38.25">
      <c r="A10" s="15">
        <v>7</v>
      </c>
      <c r="B10" s="16" t="s">
        <v>69</v>
      </c>
      <c r="C10" s="15" t="s">
        <v>3</v>
      </c>
      <c r="D10" s="17">
        <v>20</v>
      </c>
      <c r="E10" s="33"/>
      <c r="F10" s="31">
        <f t="shared" si="0"/>
        <v>0</v>
      </c>
      <c r="G10" s="18"/>
      <c r="H10" s="19"/>
    </row>
    <row r="11" spans="1:8" ht="89.25">
      <c r="A11" s="15">
        <v>8</v>
      </c>
      <c r="B11" s="16" t="s">
        <v>70</v>
      </c>
      <c r="C11" s="15" t="s">
        <v>3</v>
      </c>
      <c r="D11" s="17">
        <v>30</v>
      </c>
      <c r="E11" s="33"/>
      <c r="F11" s="31">
        <f t="shared" si="0"/>
        <v>0</v>
      </c>
      <c r="G11" s="18"/>
      <c r="H11" s="19"/>
    </row>
    <row r="12" spans="1:8" ht="89.25">
      <c r="A12" s="15">
        <v>9</v>
      </c>
      <c r="B12" s="16" t="s">
        <v>71</v>
      </c>
      <c r="C12" s="15" t="s">
        <v>3</v>
      </c>
      <c r="D12" s="17">
        <v>40</v>
      </c>
      <c r="E12" s="33"/>
      <c r="F12" s="31">
        <f t="shared" si="0"/>
        <v>0</v>
      </c>
      <c r="G12" s="18"/>
      <c r="H12" s="19"/>
    </row>
    <row r="13" spans="1:8" ht="12.75">
      <c r="A13" s="15">
        <v>10</v>
      </c>
      <c r="B13" s="16" t="s">
        <v>156</v>
      </c>
      <c r="C13" s="15" t="s">
        <v>3</v>
      </c>
      <c r="D13" s="17">
        <v>1</v>
      </c>
      <c r="E13" s="33"/>
      <c r="F13" s="31">
        <f t="shared" si="0"/>
        <v>0</v>
      </c>
      <c r="G13" s="18"/>
      <c r="H13" s="19"/>
    </row>
    <row r="14" spans="1:8" ht="76.5">
      <c r="A14" s="15">
        <v>11</v>
      </c>
      <c r="B14" s="16" t="s">
        <v>72</v>
      </c>
      <c r="C14" s="15" t="s">
        <v>3</v>
      </c>
      <c r="D14" s="17">
        <v>10</v>
      </c>
      <c r="E14" s="33"/>
      <c r="F14" s="31">
        <f t="shared" si="0"/>
        <v>0</v>
      </c>
      <c r="G14" s="18"/>
      <c r="H14" s="19"/>
    </row>
    <row r="15" spans="1:8" ht="76.5">
      <c r="A15" s="15">
        <v>12</v>
      </c>
      <c r="B15" s="16" t="s">
        <v>73</v>
      </c>
      <c r="C15" s="15" t="s">
        <v>3</v>
      </c>
      <c r="D15" s="17">
        <v>10</v>
      </c>
      <c r="E15" s="33"/>
      <c r="F15" s="31">
        <f t="shared" si="0"/>
        <v>0</v>
      </c>
      <c r="G15" s="18"/>
      <c r="H15" s="19"/>
    </row>
    <row r="16" spans="1:8" ht="76.5">
      <c r="A16" s="15">
        <v>13</v>
      </c>
      <c r="B16" s="16" t="s">
        <v>74</v>
      </c>
      <c r="C16" s="15" t="s">
        <v>3</v>
      </c>
      <c r="D16" s="17">
        <v>100</v>
      </c>
      <c r="E16" s="33"/>
      <c r="F16" s="31">
        <f t="shared" si="0"/>
        <v>0</v>
      </c>
      <c r="G16" s="18"/>
      <c r="H16" s="19"/>
    </row>
    <row r="17" spans="1:8" ht="76.5">
      <c r="A17" s="15">
        <v>14</v>
      </c>
      <c r="B17" s="16" t="s">
        <v>75</v>
      </c>
      <c r="C17" s="15" t="s">
        <v>3</v>
      </c>
      <c r="D17" s="17">
        <v>10</v>
      </c>
      <c r="E17" s="33"/>
      <c r="F17" s="31">
        <f t="shared" si="0"/>
        <v>0</v>
      </c>
      <c r="G17" s="18"/>
      <c r="H17" s="19"/>
    </row>
    <row r="18" spans="1:9" ht="76.5">
      <c r="A18" s="15">
        <v>15</v>
      </c>
      <c r="B18" s="16" t="s">
        <v>76</v>
      </c>
      <c r="C18" s="15" t="s">
        <v>3</v>
      </c>
      <c r="D18" s="17">
        <v>20</v>
      </c>
      <c r="E18" s="33"/>
      <c r="F18" s="31">
        <f t="shared" si="0"/>
        <v>0</v>
      </c>
      <c r="G18" s="18"/>
      <c r="H18" s="19"/>
      <c r="I18" s="2"/>
    </row>
    <row r="19" spans="1:9" ht="25.5">
      <c r="A19" s="15">
        <v>16</v>
      </c>
      <c r="B19" s="16" t="s">
        <v>77</v>
      </c>
      <c r="C19" s="15" t="s">
        <v>3</v>
      </c>
      <c r="D19" s="17">
        <v>10</v>
      </c>
      <c r="E19" s="33"/>
      <c r="F19" s="31">
        <f t="shared" si="0"/>
        <v>0</v>
      </c>
      <c r="G19" s="18"/>
      <c r="H19" s="19"/>
      <c r="I19" s="2"/>
    </row>
    <row r="20" spans="1:9" ht="25.5">
      <c r="A20" s="15">
        <v>17</v>
      </c>
      <c r="B20" s="16" t="s">
        <v>78</v>
      </c>
      <c r="C20" s="15" t="s">
        <v>3</v>
      </c>
      <c r="D20" s="17">
        <v>10</v>
      </c>
      <c r="E20" s="33"/>
      <c r="F20" s="31">
        <f t="shared" si="0"/>
        <v>0</v>
      </c>
      <c r="G20" s="18"/>
      <c r="H20" s="19"/>
      <c r="I20" s="2"/>
    </row>
    <row r="21" spans="1:9" ht="25.5">
      <c r="A21" s="15">
        <v>18</v>
      </c>
      <c r="B21" s="16" t="s">
        <v>79</v>
      </c>
      <c r="C21" s="15" t="s">
        <v>3</v>
      </c>
      <c r="D21" s="17">
        <v>10</v>
      </c>
      <c r="E21" s="33"/>
      <c r="F21" s="31">
        <f t="shared" si="0"/>
        <v>0</v>
      </c>
      <c r="G21" s="18"/>
      <c r="H21" s="19"/>
      <c r="I21" s="2"/>
    </row>
    <row r="22" spans="1:9" ht="25.5">
      <c r="A22" s="15">
        <v>19</v>
      </c>
      <c r="B22" s="16" t="s">
        <v>80</v>
      </c>
      <c r="C22" s="15" t="s">
        <v>3</v>
      </c>
      <c r="D22" s="17">
        <v>10</v>
      </c>
      <c r="E22" s="33"/>
      <c r="F22" s="31">
        <f t="shared" si="0"/>
        <v>0</v>
      </c>
      <c r="G22" s="18"/>
      <c r="H22" s="19"/>
      <c r="I22" s="2"/>
    </row>
    <row r="23" spans="1:9" ht="57" customHeight="1">
      <c r="A23" s="15">
        <v>20</v>
      </c>
      <c r="B23" s="16" t="s">
        <v>26</v>
      </c>
      <c r="C23" s="15" t="s">
        <v>3</v>
      </c>
      <c r="D23" s="17">
        <v>30</v>
      </c>
      <c r="E23" s="33"/>
      <c r="F23" s="31">
        <f t="shared" si="0"/>
        <v>0</v>
      </c>
      <c r="G23" s="18"/>
      <c r="H23" s="19"/>
      <c r="I23" s="2"/>
    </row>
    <row r="24" spans="1:8" ht="25.5">
      <c r="A24" s="15">
        <v>21</v>
      </c>
      <c r="B24" s="16" t="s">
        <v>27</v>
      </c>
      <c r="C24" s="15" t="s">
        <v>3</v>
      </c>
      <c r="D24" s="17">
        <v>30</v>
      </c>
      <c r="E24" s="33"/>
      <c r="F24" s="31">
        <f t="shared" si="0"/>
        <v>0</v>
      </c>
      <c r="G24" s="18"/>
      <c r="H24" s="19"/>
    </row>
    <row r="25" spans="1:8" ht="63.75">
      <c r="A25" s="15">
        <v>22</v>
      </c>
      <c r="B25" s="16" t="s">
        <v>81</v>
      </c>
      <c r="C25" s="15" t="s">
        <v>3</v>
      </c>
      <c r="D25" s="17">
        <v>3</v>
      </c>
      <c r="E25" s="33"/>
      <c r="F25" s="31">
        <f t="shared" si="0"/>
        <v>0</v>
      </c>
      <c r="G25" s="18"/>
      <c r="H25" s="19"/>
    </row>
    <row r="26" spans="1:8" ht="63.75">
      <c r="A26" s="15">
        <v>23</v>
      </c>
      <c r="B26" s="16" t="s">
        <v>168</v>
      </c>
      <c r="C26" s="15" t="s">
        <v>3</v>
      </c>
      <c r="D26" s="17">
        <v>3</v>
      </c>
      <c r="E26" s="33"/>
      <c r="F26" s="31">
        <f t="shared" si="0"/>
        <v>0</v>
      </c>
      <c r="G26" s="18"/>
      <c r="H26" s="19"/>
    </row>
    <row r="27" spans="1:8" ht="63.75">
      <c r="A27" s="15">
        <v>24</v>
      </c>
      <c r="B27" s="16" t="s">
        <v>82</v>
      </c>
      <c r="C27" s="15" t="s">
        <v>3</v>
      </c>
      <c r="D27" s="17">
        <v>4</v>
      </c>
      <c r="E27" s="33"/>
      <c r="F27" s="31">
        <f t="shared" si="0"/>
        <v>0</v>
      </c>
      <c r="G27" s="18"/>
      <c r="H27" s="19"/>
    </row>
    <row r="28" spans="1:8" ht="51">
      <c r="A28" s="15">
        <v>25</v>
      </c>
      <c r="B28" s="16" t="s">
        <v>161</v>
      </c>
      <c r="C28" s="20" t="s">
        <v>5</v>
      </c>
      <c r="D28" s="17">
        <v>2</v>
      </c>
      <c r="E28" s="33"/>
      <c r="F28" s="31">
        <f t="shared" si="0"/>
        <v>0</v>
      </c>
      <c r="G28" s="18"/>
      <c r="H28" s="19"/>
    </row>
    <row r="29" spans="1:8" ht="12.75">
      <c r="A29" s="15">
        <v>26</v>
      </c>
      <c r="B29" s="16" t="s">
        <v>44</v>
      </c>
      <c r="C29" s="20" t="s">
        <v>2</v>
      </c>
      <c r="D29" s="17">
        <v>6</v>
      </c>
      <c r="E29" s="33"/>
      <c r="F29" s="31">
        <f t="shared" si="0"/>
        <v>0</v>
      </c>
      <c r="G29" s="18"/>
      <c r="H29" s="19"/>
    </row>
    <row r="30" spans="1:8" ht="25.5">
      <c r="A30" s="15">
        <v>27</v>
      </c>
      <c r="B30" s="16" t="s">
        <v>62</v>
      </c>
      <c r="C30" s="20" t="s">
        <v>2</v>
      </c>
      <c r="D30" s="17">
        <v>12</v>
      </c>
      <c r="E30" s="33"/>
      <c r="F30" s="31">
        <f t="shared" si="0"/>
        <v>0</v>
      </c>
      <c r="G30" s="18"/>
      <c r="H30" s="19"/>
    </row>
    <row r="31" spans="1:8" ht="12.75">
      <c r="A31" s="15">
        <v>28</v>
      </c>
      <c r="B31" s="16" t="s">
        <v>39</v>
      </c>
      <c r="C31" s="20" t="s">
        <v>2</v>
      </c>
      <c r="D31" s="17">
        <v>5</v>
      </c>
      <c r="E31" s="33"/>
      <c r="F31" s="31">
        <f t="shared" si="0"/>
        <v>0</v>
      </c>
      <c r="G31" s="18"/>
      <c r="H31" s="19"/>
    </row>
    <row r="32" spans="1:8" ht="12.75">
      <c r="A32" s="15">
        <v>29</v>
      </c>
      <c r="B32" s="16" t="s">
        <v>40</v>
      </c>
      <c r="C32" s="20" t="s">
        <v>2</v>
      </c>
      <c r="D32" s="17">
        <v>5</v>
      </c>
      <c r="E32" s="33"/>
      <c r="F32" s="31">
        <f t="shared" si="0"/>
        <v>0</v>
      </c>
      <c r="G32" s="18"/>
      <c r="H32" s="19"/>
    </row>
    <row r="33" spans="1:8" ht="76.5">
      <c r="A33" s="15">
        <v>30</v>
      </c>
      <c r="B33" s="16" t="s">
        <v>163</v>
      </c>
      <c r="C33" s="20" t="s">
        <v>3</v>
      </c>
      <c r="D33" s="17">
        <v>20</v>
      </c>
      <c r="E33" s="33"/>
      <c r="F33" s="31">
        <f t="shared" si="0"/>
        <v>0</v>
      </c>
      <c r="G33" s="18"/>
      <c r="H33" s="19"/>
    </row>
    <row r="34" spans="1:8" ht="51">
      <c r="A34" s="15">
        <v>31</v>
      </c>
      <c r="B34" s="16" t="s">
        <v>83</v>
      </c>
      <c r="C34" s="15" t="s">
        <v>3</v>
      </c>
      <c r="D34" s="17">
        <v>10</v>
      </c>
      <c r="E34" s="33"/>
      <c r="F34" s="31">
        <f t="shared" si="0"/>
        <v>0</v>
      </c>
      <c r="G34" s="18"/>
      <c r="H34" s="19"/>
    </row>
    <row r="35" spans="1:8" ht="63.75">
      <c r="A35" s="15">
        <v>32</v>
      </c>
      <c r="B35" s="16" t="s">
        <v>162</v>
      </c>
      <c r="C35" s="20" t="s">
        <v>3</v>
      </c>
      <c r="D35" s="17">
        <v>2</v>
      </c>
      <c r="E35" s="33"/>
      <c r="F35" s="31">
        <f t="shared" si="0"/>
        <v>0</v>
      </c>
      <c r="G35" s="18"/>
      <c r="H35" s="19"/>
    </row>
    <row r="36" spans="1:8" ht="12.75">
      <c r="A36" s="15">
        <v>33</v>
      </c>
      <c r="B36" s="16" t="s">
        <v>84</v>
      </c>
      <c r="C36" s="15" t="s">
        <v>3</v>
      </c>
      <c r="D36" s="17">
        <v>30</v>
      </c>
      <c r="E36" s="33"/>
      <c r="F36" s="31">
        <f t="shared" si="0"/>
        <v>0</v>
      </c>
      <c r="G36" s="18"/>
      <c r="H36" s="19"/>
    </row>
    <row r="37" spans="1:8" ht="12.75">
      <c r="A37" s="15">
        <v>34</v>
      </c>
      <c r="B37" s="16" t="s">
        <v>85</v>
      </c>
      <c r="C37" s="15" t="s">
        <v>3</v>
      </c>
      <c r="D37" s="17">
        <v>30</v>
      </c>
      <c r="E37" s="33"/>
      <c r="F37" s="31">
        <f t="shared" si="0"/>
        <v>0</v>
      </c>
      <c r="G37" s="18"/>
      <c r="H37" s="19"/>
    </row>
    <row r="38" spans="1:8" ht="12.75">
      <c r="A38" s="15">
        <v>35</v>
      </c>
      <c r="B38" s="16" t="s">
        <v>86</v>
      </c>
      <c r="C38" s="20" t="s">
        <v>3</v>
      </c>
      <c r="D38" s="17">
        <v>10</v>
      </c>
      <c r="E38" s="33"/>
      <c r="F38" s="31">
        <f t="shared" si="0"/>
        <v>0</v>
      </c>
      <c r="G38" s="18"/>
      <c r="H38" s="19"/>
    </row>
    <row r="39" spans="1:8" ht="12.75">
      <c r="A39" s="15">
        <v>36</v>
      </c>
      <c r="B39" s="16" t="s">
        <v>87</v>
      </c>
      <c r="C39" s="15" t="s">
        <v>3</v>
      </c>
      <c r="D39" s="17">
        <v>30</v>
      </c>
      <c r="E39" s="33"/>
      <c r="F39" s="31">
        <f t="shared" si="0"/>
        <v>0</v>
      </c>
      <c r="G39" s="18"/>
      <c r="H39" s="19"/>
    </row>
    <row r="40" spans="1:8" ht="63.75">
      <c r="A40" s="15">
        <v>37</v>
      </c>
      <c r="B40" s="16" t="s">
        <v>88</v>
      </c>
      <c r="C40" s="15" t="s">
        <v>3</v>
      </c>
      <c r="D40" s="17">
        <v>40</v>
      </c>
      <c r="E40" s="33"/>
      <c r="F40" s="31">
        <f t="shared" si="0"/>
        <v>0</v>
      </c>
      <c r="G40" s="18"/>
      <c r="H40" s="19"/>
    </row>
    <row r="41" spans="1:8" ht="63.75">
      <c r="A41" s="15">
        <v>38</v>
      </c>
      <c r="B41" s="21" t="s">
        <v>45</v>
      </c>
      <c r="C41" s="15" t="s">
        <v>3</v>
      </c>
      <c r="D41" s="17">
        <v>12</v>
      </c>
      <c r="E41" s="33"/>
      <c r="F41" s="31">
        <f t="shared" si="0"/>
        <v>0</v>
      </c>
      <c r="G41" s="18"/>
      <c r="H41" s="19"/>
    </row>
    <row r="42" spans="1:9" ht="89.25">
      <c r="A42" s="15">
        <v>39</v>
      </c>
      <c r="B42" s="21" t="s">
        <v>46</v>
      </c>
      <c r="C42" s="15" t="s">
        <v>3</v>
      </c>
      <c r="D42" s="17">
        <v>10</v>
      </c>
      <c r="E42" s="33"/>
      <c r="F42" s="31">
        <f t="shared" si="0"/>
        <v>0</v>
      </c>
      <c r="G42" s="18"/>
      <c r="H42" s="19"/>
      <c r="I42" s="2"/>
    </row>
    <row r="43" spans="1:9" ht="63.75">
      <c r="A43" s="15">
        <v>40</v>
      </c>
      <c r="B43" s="21" t="s">
        <v>47</v>
      </c>
      <c r="C43" s="15" t="s">
        <v>3</v>
      </c>
      <c r="D43" s="17">
        <v>10</v>
      </c>
      <c r="E43" s="33"/>
      <c r="F43" s="31">
        <f t="shared" si="0"/>
        <v>0</v>
      </c>
      <c r="G43" s="18"/>
      <c r="H43" s="19"/>
      <c r="I43" s="2"/>
    </row>
    <row r="44" spans="1:8" ht="12.75">
      <c r="A44" s="15">
        <v>41</v>
      </c>
      <c r="B44" s="16" t="s">
        <v>6</v>
      </c>
      <c r="C44" s="15" t="s">
        <v>3</v>
      </c>
      <c r="D44" s="17">
        <v>8</v>
      </c>
      <c r="E44" s="33"/>
      <c r="F44" s="31">
        <f t="shared" si="0"/>
        <v>0</v>
      </c>
      <c r="G44" s="18"/>
      <c r="H44" s="19"/>
    </row>
    <row r="45" spans="1:8" ht="12.75">
      <c r="A45" s="15">
        <v>42</v>
      </c>
      <c r="B45" s="16" t="s">
        <v>7</v>
      </c>
      <c r="C45" s="15" t="s">
        <v>2</v>
      </c>
      <c r="D45" s="17">
        <v>3</v>
      </c>
      <c r="E45" s="33"/>
      <c r="F45" s="31">
        <f t="shared" si="0"/>
        <v>0</v>
      </c>
      <c r="G45" s="18"/>
      <c r="H45" s="19"/>
    </row>
    <row r="46" spans="1:8" ht="12.75">
      <c r="A46" s="15">
        <v>43</v>
      </c>
      <c r="B46" s="16" t="s">
        <v>48</v>
      </c>
      <c r="C46" s="15" t="s">
        <v>2</v>
      </c>
      <c r="D46" s="17">
        <v>4</v>
      </c>
      <c r="E46" s="33"/>
      <c r="F46" s="31">
        <f t="shared" si="0"/>
        <v>0</v>
      </c>
      <c r="G46" s="18"/>
      <c r="H46" s="19"/>
    </row>
    <row r="47" spans="1:8" ht="25.5">
      <c r="A47" s="15">
        <v>44</v>
      </c>
      <c r="B47" s="16" t="s">
        <v>22</v>
      </c>
      <c r="C47" s="15" t="s">
        <v>2</v>
      </c>
      <c r="D47" s="17">
        <v>30</v>
      </c>
      <c r="E47" s="33"/>
      <c r="F47" s="31">
        <f t="shared" si="0"/>
        <v>0</v>
      </c>
      <c r="G47" s="18"/>
      <c r="H47" s="19"/>
    </row>
    <row r="48" spans="1:8" ht="25.5">
      <c r="A48" s="15">
        <v>45</v>
      </c>
      <c r="B48" s="16" t="s">
        <v>8</v>
      </c>
      <c r="C48" s="15" t="s">
        <v>3</v>
      </c>
      <c r="D48" s="17">
        <v>10</v>
      </c>
      <c r="E48" s="33"/>
      <c r="F48" s="31">
        <f t="shared" si="0"/>
        <v>0</v>
      </c>
      <c r="G48" s="18"/>
      <c r="H48" s="19"/>
    </row>
    <row r="49" spans="1:8" ht="12.75">
      <c r="A49" s="15">
        <v>46</v>
      </c>
      <c r="B49" s="16" t="s">
        <v>9</v>
      </c>
      <c r="C49" s="15" t="s">
        <v>3</v>
      </c>
      <c r="D49" s="17">
        <v>10</v>
      </c>
      <c r="E49" s="33"/>
      <c r="F49" s="31">
        <f t="shared" si="0"/>
        <v>0</v>
      </c>
      <c r="G49" s="18"/>
      <c r="H49" s="19"/>
    </row>
    <row r="50" spans="1:8" ht="12.75">
      <c r="A50" s="15">
        <v>47</v>
      </c>
      <c r="B50" s="16" t="s">
        <v>10</v>
      </c>
      <c r="C50" s="15" t="s">
        <v>2</v>
      </c>
      <c r="D50" s="17">
        <v>5</v>
      </c>
      <c r="E50" s="33"/>
      <c r="F50" s="31">
        <f t="shared" si="0"/>
        <v>0</v>
      </c>
      <c r="G50" s="18"/>
      <c r="H50" s="19"/>
    </row>
    <row r="51" spans="1:8" ht="12.75">
      <c r="A51" s="15">
        <v>48</v>
      </c>
      <c r="B51" s="16" t="s">
        <v>11</v>
      </c>
      <c r="C51" s="15" t="s">
        <v>3</v>
      </c>
      <c r="D51" s="17">
        <v>100</v>
      </c>
      <c r="E51" s="33"/>
      <c r="F51" s="31">
        <f t="shared" si="0"/>
        <v>0</v>
      </c>
      <c r="G51" s="18"/>
      <c r="H51" s="19"/>
    </row>
    <row r="52" spans="1:8" ht="12.75">
      <c r="A52" s="15">
        <v>49</v>
      </c>
      <c r="B52" s="16" t="s">
        <v>41</v>
      </c>
      <c r="C52" s="15" t="s">
        <v>3</v>
      </c>
      <c r="D52" s="17">
        <v>40</v>
      </c>
      <c r="E52" s="33"/>
      <c r="F52" s="31">
        <f t="shared" si="0"/>
        <v>0</v>
      </c>
      <c r="G52" s="18"/>
      <c r="H52" s="19"/>
    </row>
    <row r="53" spans="1:8" ht="51">
      <c r="A53" s="15">
        <v>50</v>
      </c>
      <c r="B53" s="16" t="s">
        <v>89</v>
      </c>
      <c r="C53" s="15" t="s">
        <v>3</v>
      </c>
      <c r="D53" s="17">
        <v>30</v>
      </c>
      <c r="E53" s="33"/>
      <c r="F53" s="31">
        <f t="shared" si="0"/>
        <v>0</v>
      </c>
      <c r="G53" s="18"/>
      <c r="H53" s="19"/>
    </row>
    <row r="54" spans="1:8" ht="12.75">
      <c r="A54" s="15">
        <v>51</v>
      </c>
      <c r="B54" s="16" t="s">
        <v>90</v>
      </c>
      <c r="C54" s="15" t="s">
        <v>3</v>
      </c>
      <c r="D54" s="17">
        <v>12</v>
      </c>
      <c r="E54" s="33"/>
      <c r="F54" s="31">
        <f t="shared" si="0"/>
        <v>0</v>
      </c>
      <c r="G54" s="18"/>
      <c r="H54" s="19"/>
    </row>
    <row r="55" spans="1:8" ht="12.75">
      <c r="A55" s="15">
        <v>52</v>
      </c>
      <c r="B55" s="16" t="s">
        <v>91</v>
      </c>
      <c r="C55" s="15" t="s">
        <v>3</v>
      </c>
      <c r="D55" s="17">
        <v>150</v>
      </c>
      <c r="E55" s="33"/>
      <c r="F55" s="31">
        <f t="shared" si="0"/>
        <v>0</v>
      </c>
      <c r="G55" s="18"/>
      <c r="H55" s="19"/>
    </row>
    <row r="56" spans="1:8" ht="25.5">
      <c r="A56" s="15">
        <v>53</v>
      </c>
      <c r="B56" s="16" t="s">
        <v>92</v>
      </c>
      <c r="C56" s="15" t="s">
        <v>3</v>
      </c>
      <c r="D56" s="17">
        <v>4</v>
      </c>
      <c r="E56" s="33"/>
      <c r="F56" s="31">
        <f t="shared" si="0"/>
        <v>0</v>
      </c>
      <c r="G56" s="18"/>
      <c r="H56" s="19"/>
    </row>
    <row r="57" spans="1:8" ht="12.75">
      <c r="A57" s="15">
        <v>54</v>
      </c>
      <c r="B57" s="16" t="s">
        <v>60</v>
      </c>
      <c r="C57" s="15" t="s">
        <v>2</v>
      </c>
      <c r="D57" s="17">
        <v>20</v>
      </c>
      <c r="E57" s="33"/>
      <c r="F57" s="31">
        <f t="shared" si="0"/>
        <v>0</v>
      </c>
      <c r="G57" s="18"/>
      <c r="H57" s="19"/>
    </row>
    <row r="58" spans="1:8" ht="12.75">
      <c r="A58" s="15">
        <v>55</v>
      </c>
      <c r="B58" s="16" t="s">
        <v>93</v>
      </c>
      <c r="C58" s="15" t="s">
        <v>3</v>
      </c>
      <c r="D58" s="17">
        <v>5</v>
      </c>
      <c r="E58" s="33"/>
      <c r="F58" s="31">
        <f t="shared" si="0"/>
        <v>0</v>
      </c>
      <c r="G58" s="18"/>
      <c r="H58" s="19"/>
    </row>
    <row r="59" spans="1:8" ht="25.5">
      <c r="A59" s="15">
        <v>56</v>
      </c>
      <c r="B59" s="16" t="s">
        <v>12</v>
      </c>
      <c r="C59" s="15" t="s">
        <v>2</v>
      </c>
      <c r="D59" s="17">
        <v>30</v>
      </c>
      <c r="E59" s="33"/>
      <c r="F59" s="31">
        <f t="shared" si="0"/>
        <v>0</v>
      </c>
      <c r="G59" s="18"/>
      <c r="H59" s="19"/>
    </row>
    <row r="60" spans="1:8" ht="12.75">
      <c r="A60" s="15">
        <v>57</v>
      </c>
      <c r="B60" s="16" t="s">
        <v>49</v>
      </c>
      <c r="C60" s="15" t="s">
        <v>2</v>
      </c>
      <c r="D60" s="17">
        <v>25</v>
      </c>
      <c r="E60" s="33"/>
      <c r="F60" s="31">
        <f t="shared" si="0"/>
        <v>0</v>
      </c>
      <c r="G60" s="18"/>
      <c r="H60" s="19"/>
    </row>
    <row r="61" spans="1:8" ht="12.75">
      <c r="A61" s="15">
        <v>58</v>
      </c>
      <c r="B61" s="16" t="s">
        <v>38</v>
      </c>
      <c r="C61" s="15" t="s">
        <v>2</v>
      </c>
      <c r="D61" s="17">
        <v>5</v>
      </c>
      <c r="E61" s="33"/>
      <c r="F61" s="31">
        <f t="shared" si="0"/>
        <v>0</v>
      </c>
      <c r="G61" s="18"/>
      <c r="H61" s="19"/>
    </row>
    <row r="62" spans="1:8" ht="25.5">
      <c r="A62" s="15">
        <v>59</v>
      </c>
      <c r="B62" s="16" t="s">
        <v>53</v>
      </c>
      <c r="C62" s="20" t="s">
        <v>3</v>
      </c>
      <c r="D62" s="17">
        <v>10</v>
      </c>
      <c r="E62" s="33"/>
      <c r="F62" s="31">
        <f t="shared" si="0"/>
        <v>0</v>
      </c>
      <c r="G62" s="18"/>
      <c r="H62" s="19"/>
    </row>
    <row r="63" spans="1:8" ht="25.5">
      <c r="A63" s="15">
        <v>60</v>
      </c>
      <c r="B63" s="16" t="s">
        <v>54</v>
      </c>
      <c r="C63" s="20" t="s">
        <v>3</v>
      </c>
      <c r="D63" s="17">
        <v>10</v>
      </c>
      <c r="E63" s="33"/>
      <c r="F63" s="31">
        <f t="shared" si="0"/>
        <v>0</v>
      </c>
      <c r="G63" s="18"/>
      <c r="H63" s="19"/>
    </row>
    <row r="64" spans="1:8" ht="25.5">
      <c r="A64" s="15">
        <v>61</v>
      </c>
      <c r="B64" s="16" t="s">
        <v>55</v>
      </c>
      <c r="C64" s="20" t="s">
        <v>3</v>
      </c>
      <c r="D64" s="17">
        <v>10</v>
      </c>
      <c r="E64" s="33"/>
      <c r="F64" s="31">
        <f t="shared" si="0"/>
        <v>0</v>
      </c>
      <c r="G64" s="18"/>
      <c r="H64" s="19"/>
    </row>
    <row r="65" spans="1:8" ht="25.5">
      <c r="A65" s="15">
        <v>62</v>
      </c>
      <c r="B65" s="16" t="s">
        <v>56</v>
      </c>
      <c r="C65" s="20" t="s">
        <v>3</v>
      </c>
      <c r="D65" s="17">
        <v>10</v>
      </c>
      <c r="E65" s="33"/>
      <c r="F65" s="31">
        <f t="shared" si="0"/>
        <v>0</v>
      </c>
      <c r="G65" s="18"/>
      <c r="H65" s="19"/>
    </row>
    <row r="66" spans="1:8" ht="25.5">
      <c r="A66" s="15">
        <v>63</v>
      </c>
      <c r="B66" s="16" t="s">
        <v>53</v>
      </c>
      <c r="C66" s="20" t="s">
        <v>3</v>
      </c>
      <c r="D66" s="17">
        <v>10</v>
      </c>
      <c r="E66" s="33"/>
      <c r="F66" s="31">
        <f t="shared" si="0"/>
        <v>0</v>
      </c>
      <c r="G66" s="18"/>
      <c r="H66" s="19"/>
    </row>
    <row r="67" spans="1:8" ht="25.5">
      <c r="A67" s="15">
        <v>64</v>
      </c>
      <c r="B67" s="16" t="s">
        <v>57</v>
      </c>
      <c r="C67" s="20" t="s">
        <v>3</v>
      </c>
      <c r="D67" s="17">
        <v>20</v>
      </c>
      <c r="E67" s="33"/>
      <c r="F67" s="31">
        <f t="shared" si="0"/>
        <v>0</v>
      </c>
      <c r="G67" s="18"/>
      <c r="H67" s="19"/>
    </row>
    <row r="68" spans="1:8" ht="25.5">
      <c r="A68" s="15">
        <v>65</v>
      </c>
      <c r="B68" s="16" t="s">
        <v>58</v>
      </c>
      <c r="C68" s="20" t="s">
        <v>3</v>
      </c>
      <c r="D68" s="17">
        <v>20</v>
      </c>
      <c r="E68" s="33"/>
      <c r="F68" s="31">
        <f t="shared" si="0"/>
        <v>0</v>
      </c>
      <c r="G68" s="18"/>
      <c r="H68" s="19"/>
    </row>
    <row r="69" spans="1:8" ht="25.5">
      <c r="A69" s="15">
        <v>66</v>
      </c>
      <c r="B69" s="16" t="s">
        <v>63</v>
      </c>
      <c r="C69" s="20" t="s">
        <v>3</v>
      </c>
      <c r="D69" s="17">
        <v>20</v>
      </c>
      <c r="E69" s="33"/>
      <c r="F69" s="31">
        <f aca="true" t="shared" si="1" ref="F69:F132">ROUND(D69*E69,2)</f>
        <v>0</v>
      </c>
      <c r="G69" s="18"/>
      <c r="H69" s="19"/>
    </row>
    <row r="70" spans="1:8" ht="25.5">
      <c r="A70" s="15">
        <v>67</v>
      </c>
      <c r="B70" s="16" t="s">
        <v>59</v>
      </c>
      <c r="C70" s="20" t="s">
        <v>3</v>
      </c>
      <c r="D70" s="17">
        <v>20</v>
      </c>
      <c r="E70" s="33"/>
      <c r="F70" s="31">
        <f t="shared" si="1"/>
        <v>0</v>
      </c>
      <c r="G70" s="18"/>
      <c r="H70" s="19"/>
    </row>
    <row r="71" spans="1:8" ht="25.5">
      <c r="A71" s="15">
        <v>68</v>
      </c>
      <c r="B71" s="16" t="s">
        <v>30</v>
      </c>
      <c r="C71" s="20" t="s">
        <v>3</v>
      </c>
      <c r="D71" s="17">
        <v>25</v>
      </c>
      <c r="E71" s="33"/>
      <c r="F71" s="31">
        <f t="shared" si="1"/>
        <v>0</v>
      </c>
      <c r="G71" s="18"/>
      <c r="H71" s="19"/>
    </row>
    <row r="72" spans="1:8" ht="25.5">
      <c r="A72" s="15">
        <v>69</v>
      </c>
      <c r="B72" s="16" t="s">
        <v>29</v>
      </c>
      <c r="C72" s="20" t="s">
        <v>5</v>
      </c>
      <c r="D72" s="17">
        <v>25</v>
      </c>
      <c r="E72" s="33"/>
      <c r="F72" s="31">
        <f t="shared" si="1"/>
        <v>0</v>
      </c>
      <c r="G72" s="18"/>
      <c r="H72" s="19"/>
    </row>
    <row r="73" spans="1:8" ht="25.5">
      <c r="A73" s="15">
        <v>70</v>
      </c>
      <c r="B73" s="16" t="s">
        <v>31</v>
      </c>
      <c r="C73" s="20" t="s">
        <v>3</v>
      </c>
      <c r="D73" s="17">
        <v>25</v>
      </c>
      <c r="E73" s="33"/>
      <c r="F73" s="31">
        <f t="shared" si="1"/>
        <v>0</v>
      </c>
      <c r="G73" s="18"/>
      <c r="H73" s="19"/>
    </row>
    <row r="74" spans="1:8" ht="25.5">
      <c r="A74" s="15">
        <v>71</v>
      </c>
      <c r="B74" s="16" t="s">
        <v>32</v>
      </c>
      <c r="C74" s="20" t="s">
        <v>3</v>
      </c>
      <c r="D74" s="17">
        <v>25</v>
      </c>
      <c r="E74" s="33"/>
      <c r="F74" s="31">
        <f t="shared" si="1"/>
        <v>0</v>
      </c>
      <c r="G74" s="18"/>
      <c r="H74" s="19"/>
    </row>
    <row r="75" spans="1:8" ht="38.25">
      <c r="A75" s="15">
        <v>72</v>
      </c>
      <c r="B75" s="16" t="s">
        <v>94</v>
      </c>
      <c r="C75" s="15" t="s">
        <v>3</v>
      </c>
      <c r="D75" s="17">
        <v>20</v>
      </c>
      <c r="E75" s="33"/>
      <c r="F75" s="31">
        <f t="shared" si="1"/>
        <v>0</v>
      </c>
      <c r="G75" s="18"/>
      <c r="H75" s="19"/>
    </row>
    <row r="76" spans="1:8" ht="38.25">
      <c r="A76" s="15">
        <v>73</v>
      </c>
      <c r="B76" s="16" t="s">
        <v>95</v>
      </c>
      <c r="C76" s="15" t="s">
        <v>3</v>
      </c>
      <c r="D76" s="17">
        <v>20</v>
      </c>
      <c r="E76" s="33"/>
      <c r="F76" s="31">
        <f t="shared" si="1"/>
        <v>0</v>
      </c>
      <c r="G76" s="18"/>
      <c r="H76" s="19"/>
    </row>
    <row r="77" spans="1:8" ht="38.25">
      <c r="A77" s="15">
        <v>74</v>
      </c>
      <c r="B77" s="16" t="s">
        <v>96</v>
      </c>
      <c r="C77" s="15" t="s">
        <v>3</v>
      </c>
      <c r="D77" s="17">
        <v>20</v>
      </c>
      <c r="E77" s="33"/>
      <c r="F77" s="31">
        <f t="shared" si="1"/>
        <v>0</v>
      </c>
      <c r="G77" s="18"/>
      <c r="H77" s="19"/>
    </row>
    <row r="78" spans="1:8" ht="38.25">
      <c r="A78" s="15">
        <v>75</v>
      </c>
      <c r="B78" s="16" t="s">
        <v>97</v>
      </c>
      <c r="C78" s="15" t="s">
        <v>3</v>
      </c>
      <c r="D78" s="17">
        <v>20</v>
      </c>
      <c r="E78" s="33"/>
      <c r="F78" s="31">
        <f t="shared" si="1"/>
        <v>0</v>
      </c>
      <c r="G78" s="18"/>
      <c r="H78" s="19"/>
    </row>
    <row r="79" spans="1:8" ht="51">
      <c r="A79" s="15">
        <v>76</v>
      </c>
      <c r="B79" s="16" t="s">
        <v>98</v>
      </c>
      <c r="C79" s="15" t="s">
        <v>3</v>
      </c>
      <c r="D79" s="17">
        <v>70</v>
      </c>
      <c r="E79" s="33"/>
      <c r="F79" s="31">
        <f t="shared" si="1"/>
        <v>0</v>
      </c>
      <c r="G79" s="18"/>
      <c r="H79" s="19"/>
    </row>
    <row r="80" spans="1:8" ht="51">
      <c r="A80" s="15">
        <v>77</v>
      </c>
      <c r="B80" s="16" t="s">
        <v>99</v>
      </c>
      <c r="C80" s="15" t="s">
        <v>3</v>
      </c>
      <c r="D80" s="17">
        <v>70</v>
      </c>
      <c r="E80" s="33"/>
      <c r="F80" s="31">
        <f t="shared" si="1"/>
        <v>0</v>
      </c>
      <c r="G80" s="18"/>
      <c r="H80" s="19"/>
    </row>
    <row r="81" spans="1:8" ht="51">
      <c r="A81" s="15">
        <v>78</v>
      </c>
      <c r="B81" s="16" t="s">
        <v>100</v>
      </c>
      <c r="C81" s="15" t="s">
        <v>3</v>
      </c>
      <c r="D81" s="17">
        <v>70</v>
      </c>
      <c r="E81" s="33"/>
      <c r="F81" s="31">
        <f t="shared" si="1"/>
        <v>0</v>
      </c>
      <c r="G81" s="18"/>
      <c r="H81" s="19"/>
    </row>
    <row r="82" spans="1:8" ht="38.25">
      <c r="A82" s="15">
        <v>79</v>
      </c>
      <c r="B82" s="16" t="s">
        <v>101</v>
      </c>
      <c r="C82" s="15" t="s">
        <v>3</v>
      </c>
      <c r="D82" s="17">
        <v>70</v>
      </c>
      <c r="E82" s="33"/>
      <c r="F82" s="31">
        <f t="shared" si="1"/>
        <v>0</v>
      </c>
      <c r="G82" s="18"/>
      <c r="H82" s="19"/>
    </row>
    <row r="83" spans="1:8" ht="51">
      <c r="A83" s="15">
        <v>80</v>
      </c>
      <c r="B83" s="16" t="s">
        <v>50</v>
      </c>
      <c r="C83" s="20" t="s">
        <v>13</v>
      </c>
      <c r="D83" s="17">
        <v>5</v>
      </c>
      <c r="E83" s="33"/>
      <c r="F83" s="31">
        <f t="shared" si="1"/>
        <v>0</v>
      </c>
      <c r="G83" s="18"/>
      <c r="H83" s="19"/>
    </row>
    <row r="84" spans="1:8" ht="12.75">
      <c r="A84" s="15">
        <v>81</v>
      </c>
      <c r="B84" s="16" t="s">
        <v>102</v>
      </c>
      <c r="C84" s="15" t="s">
        <v>2</v>
      </c>
      <c r="D84" s="17">
        <v>15</v>
      </c>
      <c r="E84" s="33"/>
      <c r="F84" s="31">
        <f t="shared" si="1"/>
        <v>0</v>
      </c>
      <c r="G84" s="18"/>
      <c r="H84" s="19"/>
    </row>
    <row r="85" spans="1:8" ht="12.75">
      <c r="A85" s="15">
        <v>82</v>
      </c>
      <c r="B85" s="16" t="s">
        <v>103</v>
      </c>
      <c r="C85" s="15" t="s">
        <v>3</v>
      </c>
      <c r="D85" s="17">
        <v>3</v>
      </c>
      <c r="E85" s="33"/>
      <c r="F85" s="31">
        <f t="shared" si="1"/>
        <v>0</v>
      </c>
      <c r="G85" s="18"/>
      <c r="H85" s="19"/>
    </row>
    <row r="86" spans="1:8" ht="38.25">
      <c r="A86" s="15">
        <v>83</v>
      </c>
      <c r="B86" s="16" t="s">
        <v>104</v>
      </c>
      <c r="C86" s="20" t="s">
        <v>2</v>
      </c>
      <c r="D86" s="17">
        <v>7</v>
      </c>
      <c r="E86" s="33"/>
      <c r="F86" s="31">
        <f t="shared" si="1"/>
        <v>0</v>
      </c>
      <c r="G86" s="18"/>
      <c r="H86" s="19"/>
    </row>
    <row r="87" spans="1:8" ht="12.75">
      <c r="A87" s="15">
        <v>84</v>
      </c>
      <c r="B87" s="16" t="s">
        <v>105</v>
      </c>
      <c r="C87" s="15" t="s">
        <v>2</v>
      </c>
      <c r="D87" s="17">
        <v>1</v>
      </c>
      <c r="E87" s="33"/>
      <c r="F87" s="31">
        <f t="shared" si="1"/>
        <v>0</v>
      </c>
      <c r="G87" s="18"/>
      <c r="H87" s="19"/>
    </row>
    <row r="88" spans="1:8" ht="12.75">
      <c r="A88" s="15">
        <v>85</v>
      </c>
      <c r="B88" s="16" t="s">
        <v>33</v>
      </c>
      <c r="C88" s="15" t="s">
        <v>5</v>
      </c>
      <c r="D88" s="17">
        <v>10</v>
      </c>
      <c r="E88" s="33"/>
      <c r="F88" s="31">
        <f t="shared" si="1"/>
        <v>0</v>
      </c>
      <c r="G88" s="18"/>
      <c r="H88" s="19"/>
    </row>
    <row r="89" spans="1:8" ht="43.5" customHeight="1">
      <c r="A89" s="15">
        <v>86</v>
      </c>
      <c r="B89" s="16" t="s">
        <v>106</v>
      </c>
      <c r="C89" s="15" t="s">
        <v>3</v>
      </c>
      <c r="D89" s="17">
        <v>10</v>
      </c>
      <c r="E89" s="33"/>
      <c r="F89" s="31">
        <f t="shared" si="1"/>
        <v>0</v>
      </c>
      <c r="G89" s="18"/>
      <c r="H89" s="19"/>
    </row>
    <row r="90" spans="1:8" ht="42.75" customHeight="1">
      <c r="A90" s="15">
        <v>87</v>
      </c>
      <c r="B90" s="16" t="s">
        <v>107</v>
      </c>
      <c r="C90" s="15" t="s">
        <v>14</v>
      </c>
      <c r="D90" s="17">
        <v>30</v>
      </c>
      <c r="E90" s="33"/>
      <c r="F90" s="31">
        <f t="shared" si="1"/>
        <v>0</v>
      </c>
      <c r="G90" s="18"/>
      <c r="H90" s="19"/>
    </row>
    <row r="91" spans="1:8" ht="42.75" customHeight="1">
      <c r="A91" s="15">
        <v>88</v>
      </c>
      <c r="B91" s="16" t="s">
        <v>108</v>
      </c>
      <c r="C91" s="15" t="s">
        <v>14</v>
      </c>
      <c r="D91" s="17">
        <v>800</v>
      </c>
      <c r="E91" s="33"/>
      <c r="F91" s="31">
        <f t="shared" si="1"/>
        <v>0</v>
      </c>
      <c r="G91" s="18"/>
      <c r="H91" s="19"/>
    </row>
    <row r="92" spans="1:8" ht="42.75" customHeight="1">
      <c r="A92" s="15">
        <v>89</v>
      </c>
      <c r="B92" s="16" t="s">
        <v>165</v>
      </c>
      <c r="C92" s="15" t="s">
        <v>14</v>
      </c>
      <c r="D92" s="17">
        <v>10</v>
      </c>
      <c r="E92" s="33"/>
      <c r="F92" s="31">
        <f t="shared" si="1"/>
        <v>0</v>
      </c>
      <c r="G92" s="18"/>
      <c r="H92" s="19"/>
    </row>
    <row r="93" spans="1:8" ht="25.5">
      <c r="A93" s="15">
        <v>90</v>
      </c>
      <c r="B93" s="16" t="s">
        <v>166</v>
      </c>
      <c r="C93" s="15" t="s">
        <v>14</v>
      </c>
      <c r="D93" s="17">
        <v>15</v>
      </c>
      <c r="E93" s="33"/>
      <c r="F93" s="31">
        <f t="shared" si="1"/>
        <v>0</v>
      </c>
      <c r="G93" s="18"/>
      <c r="H93" s="19"/>
    </row>
    <row r="94" spans="1:8" ht="89.25">
      <c r="A94" s="15">
        <v>91</v>
      </c>
      <c r="B94" s="16" t="s">
        <v>34</v>
      </c>
      <c r="C94" s="15" t="s">
        <v>5</v>
      </c>
      <c r="D94" s="17">
        <v>1</v>
      </c>
      <c r="E94" s="33"/>
      <c r="F94" s="31">
        <f t="shared" si="1"/>
        <v>0</v>
      </c>
      <c r="G94" s="18"/>
      <c r="H94" s="19"/>
    </row>
    <row r="95" spans="1:8" ht="89.25">
      <c r="A95" s="15">
        <v>92</v>
      </c>
      <c r="B95" s="16" t="s">
        <v>35</v>
      </c>
      <c r="C95" s="15" t="s">
        <v>3</v>
      </c>
      <c r="D95" s="17">
        <v>3</v>
      </c>
      <c r="E95" s="33"/>
      <c r="F95" s="31">
        <f t="shared" si="1"/>
        <v>0</v>
      </c>
      <c r="G95" s="18"/>
      <c r="H95" s="19"/>
    </row>
    <row r="96" spans="1:8" ht="12.75">
      <c r="A96" s="15">
        <v>93</v>
      </c>
      <c r="B96" s="16" t="s">
        <v>109</v>
      </c>
      <c r="C96" s="15" t="s">
        <v>3</v>
      </c>
      <c r="D96" s="17">
        <v>100</v>
      </c>
      <c r="E96" s="33"/>
      <c r="F96" s="31">
        <f t="shared" si="1"/>
        <v>0</v>
      </c>
      <c r="G96" s="18"/>
      <c r="H96" s="19"/>
    </row>
    <row r="97" spans="1:8" ht="12.75">
      <c r="A97" s="15">
        <v>94</v>
      </c>
      <c r="B97" s="16" t="s">
        <v>110</v>
      </c>
      <c r="C97" s="15" t="s">
        <v>3</v>
      </c>
      <c r="D97" s="17">
        <v>20</v>
      </c>
      <c r="E97" s="33"/>
      <c r="F97" s="31">
        <f t="shared" si="1"/>
        <v>0</v>
      </c>
      <c r="G97" s="18"/>
      <c r="H97" s="19"/>
    </row>
    <row r="98" spans="1:8" ht="12.75">
      <c r="A98" s="15">
        <v>95</v>
      </c>
      <c r="B98" s="16" t="s">
        <v>111</v>
      </c>
      <c r="C98" s="15" t="s">
        <v>3</v>
      </c>
      <c r="D98" s="17">
        <v>4</v>
      </c>
      <c r="E98" s="33"/>
      <c r="F98" s="31">
        <f t="shared" si="1"/>
        <v>0</v>
      </c>
      <c r="G98" s="18"/>
      <c r="H98" s="19"/>
    </row>
    <row r="99" spans="1:8" ht="12.75">
      <c r="A99" s="15">
        <v>96</v>
      </c>
      <c r="B99" s="42" t="s">
        <v>167</v>
      </c>
      <c r="C99" s="15" t="s">
        <v>3</v>
      </c>
      <c r="D99" s="17">
        <v>4</v>
      </c>
      <c r="E99" s="33"/>
      <c r="F99" s="31">
        <f t="shared" si="1"/>
        <v>0</v>
      </c>
      <c r="G99" s="18"/>
      <c r="H99" s="19"/>
    </row>
    <row r="100" spans="1:8" ht="12.75">
      <c r="A100" s="15">
        <v>97</v>
      </c>
      <c r="B100" s="16" t="s">
        <v>112</v>
      </c>
      <c r="C100" s="15" t="s">
        <v>3</v>
      </c>
      <c r="D100" s="17">
        <v>6</v>
      </c>
      <c r="E100" s="33"/>
      <c r="F100" s="31">
        <f t="shared" si="1"/>
        <v>0</v>
      </c>
      <c r="G100" s="18"/>
      <c r="H100" s="19"/>
    </row>
    <row r="101" spans="1:8" ht="63.75">
      <c r="A101" s="15">
        <v>98</v>
      </c>
      <c r="B101" s="16" t="s">
        <v>61</v>
      </c>
      <c r="C101" s="15" t="s">
        <v>3</v>
      </c>
      <c r="D101" s="17">
        <v>5</v>
      </c>
      <c r="E101" s="33"/>
      <c r="F101" s="31">
        <f t="shared" si="1"/>
        <v>0</v>
      </c>
      <c r="G101" s="18"/>
      <c r="H101" s="19"/>
    </row>
    <row r="102" spans="1:8" ht="12.75">
      <c r="A102" s="15">
        <v>99</v>
      </c>
      <c r="B102" s="16" t="s">
        <v>113</v>
      </c>
      <c r="C102" s="15" t="s">
        <v>2</v>
      </c>
      <c r="D102" s="17">
        <v>20</v>
      </c>
      <c r="E102" s="33"/>
      <c r="F102" s="31">
        <f t="shared" si="1"/>
        <v>0</v>
      </c>
      <c r="G102" s="18"/>
      <c r="H102" s="19"/>
    </row>
    <row r="103" spans="1:8" ht="12.75">
      <c r="A103" s="15">
        <v>100</v>
      </c>
      <c r="B103" s="22" t="s">
        <v>114</v>
      </c>
      <c r="C103" s="15" t="s">
        <v>3</v>
      </c>
      <c r="D103" s="17">
        <v>10</v>
      </c>
      <c r="E103" s="33"/>
      <c r="F103" s="31">
        <f t="shared" si="1"/>
        <v>0</v>
      </c>
      <c r="G103" s="18"/>
      <c r="H103" s="19"/>
    </row>
    <row r="104" spans="1:8" ht="12.75">
      <c r="A104" s="15">
        <v>101</v>
      </c>
      <c r="B104" s="16" t="s">
        <v>160</v>
      </c>
      <c r="C104" s="15" t="s">
        <v>3</v>
      </c>
      <c r="D104" s="17">
        <v>20</v>
      </c>
      <c r="E104" s="33"/>
      <c r="F104" s="31">
        <f t="shared" si="1"/>
        <v>0</v>
      </c>
      <c r="G104" s="18"/>
      <c r="H104" s="19"/>
    </row>
    <row r="105" spans="1:8" ht="12.75">
      <c r="A105" s="15">
        <v>102</v>
      </c>
      <c r="B105" s="16" t="s">
        <v>115</v>
      </c>
      <c r="C105" s="15" t="s">
        <v>3</v>
      </c>
      <c r="D105" s="17">
        <v>8</v>
      </c>
      <c r="E105" s="33"/>
      <c r="F105" s="31">
        <f t="shared" si="1"/>
        <v>0</v>
      </c>
      <c r="G105" s="18"/>
      <c r="H105" s="19"/>
    </row>
    <row r="106" spans="1:8" ht="76.5">
      <c r="A106" s="15">
        <v>103</v>
      </c>
      <c r="B106" s="16" t="s">
        <v>116</v>
      </c>
      <c r="C106" s="15" t="s">
        <v>3</v>
      </c>
      <c r="D106" s="17">
        <v>20</v>
      </c>
      <c r="E106" s="33"/>
      <c r="F106" s="31">
        <f t="shared" si="1"/>
        <v>0</v>
      </c>
      <c r="G106" s="18"/>
      <c r="H106" s="19"/>
    </row>
    <row r="107" spans="1:8" ht="76.5">
      <c r="A107" s="15">
        <v>104</v>
      </c>
      <c r="B107" s="16" t="s">
        <v>117</v>
      </c>
      <c r="C107" s="15" t="s">
        <v>3</v>
      </c>
      <c r="D107" s="17">
        <v>10</v>
      </c>
      <c r="E107" s="33"/>
      <c r="F107" s="31">
        <f t="shared" si="1"/>
        <v>0</v>
      </c>
      <c r="G107" s="18"/>
      <c r="H107" s="19"/>
    </row>
    <row r="108" spans="1:8" ht="76.5">
      <c r="A108" s="15">
        <v>105</v>
      </c>
      <c r="B108" s="16" t="s">
        <v>118</v>
      </c>
      <c r="C108" s="15" t="s">
        <v>3</v>
      </c>
      <c r="D108" s="17">
        <v>10</v>
      </c>
      <c r="E108" s="33"/>
      <c r="F108" s="31">
        <f t="shared" si="1"/>
        <v>0</v>
      </c>
      <c r="G108" s="18"/>
      <c r="H108" s="19"/>
    </row>
    <row r="109" spans="1:8" ht="76.5">
      <c r="A109" s="15">
        <v>106</v>
      </c>
      <c r="B109" s="16" t="s">
        <v>119</v>
      </c>
      <c r="C109" s="15" t="s">
        <v>3</v>
      </c>
      <c r="D109" s="17">
        <v>50</v>
      </c>
      <c r="E109" s="33"/>
      <c r="F109" s="31">
        <f t="shared" si="1"/>
        <v>0</v>
      </c>
      <c r="G109" s="18"/>
      <c r="H109" s="19"/>
    </row>
    <row r="110" spans="1:8" ht="76.5">
      <c r="A110" s="15">
        <v>107</v>
      </c>
      <c r="B110" s="16" t="s">
        <v>120</v>
      </c>
      <c r="C110" s="15" t="s">
        <v>3</v>
      </c>
      <c r="D110" s="17">
        <v>60</v>
      </c>
      <c r="E110" s="33"/>
      <c r="F110" s="31">
        <f t="shared" si="1"/>
        <v>0</v>
      </c>
      <c r="G110" s="18"/>
      <c r="H110" s="19"/>
    </row>
    <row r="111" spans="1:8" ht="76.5">
      <c r="A111" s="15">
        <v>108</v>
      </c>
      <c r="B111" s="16" t="s">
        <v>121</v>
      </c>
      <c r="C111" s="15" t="s">
        <v>3</v>
      </c>
      <c r="D111" s="17">
        <v>50</v>
      </c>
      <c r="E111" s="33"/>
      <c r="F111" s="31">
        <f t="shared" si="1"/>
        <v>0</v>
      </c>
      <c r="G111" s="18"/>
      <c r="H111" s="19"/>
    </row>
    <row r="112" spans="1:8" ht="76.5">
      <c r="A112" s="15">
        <v>109</v>
      </c>
      <c r="B112" s="16" t="s">
        <v>122</v>
      </c>
      <c r="C112" s="15" t="s">
        <v>3</v>
      </c>
      <c r="D112" s="17">
        <v>60</v>
      </c>
      <c r="E112" s="33"/>
      <c r="F112" s="31">
        <f t="shared" si="1"/>
        <v>0</v>
      </c>
      <c r="G112" s="18"/>
      <c r="H112" s="19"/>
    </row>
    <row r="113" spans="1:8" ht="76.5">
      <c r="A113" s="15">
        <v>110</v>
      </c>
      <c r="B113" s="16" t="s">
        <v>123</v>
      </c>
      <c r="C113" s="15" t="s">
        <v>3</v>
      </c>
      <c r="D113" s="17">
        <v>80</v>
      </c>
      <c r="E113" s="33"/>
      <c r="F113" s="31">
        <f t="shared" si="1"/>
        <v>0</v>
      </c>
      <c r="G113" s="18"/>
      <c r="H113" s="19"/>
    </row>
    <row r="114" spans="1:8" ht="76.5">
      <c r="A114" s="15">
        <v>111</v>
      </c>
      <c r="B114" s="16" t="s">
        <v>124</v>
      </c>
      <c r="C114" s="15" t="s">
        <v>3</v>
      </c>
      <c r="D114" s="17">
        <v>50</v>
      </c>
      <c r="E114" s="33"/>
      <c r="F114" s="31">
        <f t="shared" si="1"/>
        <v>0</v>
      </c>
      <c r="G114" s="18"/>
      <c r="H114" s="19"/>
    </row>
    <row r="115" spans="1:8" ht="76.5">
      <c r="A115" s="15">
        <v>112</v>
      </c>
      <c r="B115" s="16" t="s">
        <v>125</v>
      </c>
      <c r="C115" s="15" t="s">
        <v>3</v>
      </c>
      <c r="D115" s="17">
        <v>80</v>
      </c>
      <c r="E115" s="33"/>
      <c r="F115" s="31">
        <f t="shared" si="1"/>
        <v>0</v>
      </c>
      <c r="G115" s="18"/>
      <c r="H115" s="19"/>
    </row>
    <row r="116" spans="1:8" ht="76.5">
      <c r="A116" s="15">
        <v>113</v>
      </c>
      <c r="B116" s="16" t="s">
        <v>126</v>
      </c>
      <c r="C116" s="15" t="s">
        <v>3</v>
      </c>
      <c r="D116" s="17">
        <v>70</v>
      </c>
      <c r="E116" s="33"/>
      <c r="F116" s="31">
        <f t="shared" si="1"/>
        <v>0</v>
      </c>
      <c r="G116" s="18"/>
      <c r="H116" s="19"/>
    </row>
    <row r="117" spans="1:8" ht="76.5">
      <c r="A117" s="15">
        <v>114</v>
      </c>
      <c r="B117" s="16" t="s">
        <v>127</v>
      </c>
      <c r="C117" s="15" t="s">
        <v>3</v>
      </c>
      <c r="D117" s="17">
        <v>60</v>
      </c>
      <c r="E117" s="33"/>
      <c r="F117" s="31">
        <f t="shared" si="1"/>
        <v>0</v>
      </c>
      <c r="G117" s="18"/>
      <c r="H117" s="19"/>
    </row>
    <row r="118" spans="1:8" ht="12.75">
      <c r="A118" s="15">
        <v>115</v>
      </c>
      <c r="B118" s="16" t="s">
        <v>128</v>
      </c>
      <c r="C118" s="20" t="s">
        <v>2</v>
      </c>
      <c r="D118" s="17">
        <v>5</v>
      </c>
      <c r="E118" s="33"/>
      <c r="F118" s="31">
        <f t="shared" si="1"/>
        <v>0</v>
      </c>
      <c r="G118" s="18"/>
      <c r="H118" s="19"/>
    </row>
    <row r="119" spans="1:8" ht="12.75">
      <c r="A119" s="15">
        <v>116</v>
      </c>
      <c r="B119" s="16" t="s">
        <v>129</v>
      </c>
      <c r="C119" s="20" t="s">
        <v>2</v>
      </c>
      <c r="D119" s="17">
        <v>5</v>
      </c>
      <c r="E119" s="33"/>
      <c r="F119" s="31">
        <f t="shared" si="1"/>
        <v>0</v>
      </c>
      <c r="G119" s="18"/>
      <c r="H119" s="19"/>
    </row>
    <row r="120" spans="1:8" ht="12.75">
      <c r="A120" s="15">
        <v>117</v>
      </c>
      <c r="B120" s="16" t="s">
        <v>130</v>
      </c>
      <c r="C120" s="20" t="s">
        <v>2</v>
      </c>
      <c r="D120" s="17">
        <v>2</v>
      </c>
      <c r="E120" s="33"/>
      <c r="F120" s="31">
        <f t="shared" si="1"/>
        <v>0</v>
      </c>
      <c r="G120" s="18"/>
      <c r="H120" s="19"/>
    </row>
    <row r="121" spans="1:8" ht="28.5" customHeight="1">
      <c r="A121" s="15">
        <v>118</v>
      </c>
      <c r="B121" s="16" t="s">
        <v>131</v>
      </c>
      <c r="C121" s="20" t="s">
        <v>2</v>
      </c>
      <c r="D121" s="17">
        <v>8</v>
      </c>
      <c r="E121" s="33"/>
      <c r="F121" s="31">
        <f t="shared" si="1"/>
        <v>0</v>
      </c>
      <c r="G121" s="18"/>
      <c r="H121" s="19"/>
    </row>
    <row r="122" spans="1:8" ht="32.25" customHeight="1">
      <c r="A122" s="15">
        <v>119</v>
      </c>
      <c r="B122" s="16" t="s">
        <v>132</v>
      </c>
      <c r="C122" s="15" t="s">
        <v>2</v>
      </c>
      <c r="D122" s="17">
        <v>50</v>
      </c>
      <c r="E122" s="33"/>
      <c r="F122" s="31">
        <f t="shared" si="1"/>
        <v>0</v>
      </c>
      <c r="G122" s="18"/>
      <c r="H122" s="19"/>
    </row>
    <row r="123" spans="1:8" ht="12.75">
      <c r="A123" s="15">
        <v>120</v>
      </c>
      <c r="B123" s="16" t="s">
        <v>133</v>
      </c>
      <c r="C123" s="15" t="s">
        <v>2</v>
      </c>
      <c r="D123" s="17">
        <v>21</v>
      </c>
      <c r="E123" s="33"/>
      <c r="F123" s="31">
        <f t="shared" si="1"/>
        <v>0</v>
      </c>
      <c r="G123" s="18"/>
      <c r="H123" s="19"/>
    </row>
    <row r="124" spans="1:8" ht="12.75">
      <c r="A124" s="15">
        <v>121</v>
      </c>
      <c r="B124" s="16" t="s">
        <v>52</v>
      </c>
      <c r="C124" s="15" t="s">
        <v>2</v>
      </c>
      <c r="D124" s="17">
        <v>2</v>
      </c>
      <c r="E124" s="33"/>
      <c r="F124" s="31">
        <f t="shared" si="1"/>
        <v>0</v>
      </c>
      <c r="G124" s="18"/>
      <c r="H124" s="19"/>
    </row>
    <row r="125" spans="1:8" ht="12.75">
      <c r="A125" s="15">
        <v>122</v>
      </c>
      <c r="B125" s="16" t="s">
        <v>16</v>
      </c>
      <c r="C125" s="15" t="s">
        <v>2</v>
      </c>
      <c r="D125" s="17">
        <v>2</v>
      </c>
      <c r="E125" s="33"/>
      <c r="F125" s="31">
        <f t="shared" si="1"/>
        <v>0</v>
      </c>
      <c r="G125" s="18"/>
      <c r="H125" s="19"/>
    </row>
    <row r="126" spans="1:8" ht="12.75">
      <c r="A126" s="15">
        <v>123</v>
      </c>
      <c r="B126" s="16" t="s">
        <v>17</v>
      </c>
      <c r="C126" s="15" t="s">
        <v>2</v>
      </c>
      <c r="D126" s="17">
        <v>2</v>
      </c>
      <c r="E126" s="33"/>
      <c r="F126" s="31">
        <f t="shared" si="1"/>
        <v>0</v>
      </c>
      <c r="G126" s="18"/>
      <c r="H126" s="19"/>
    </row>
    <row r="127" spans="1:8" ht="12.75">
      <c r="A127" s="15">
        <v>124</v>
      </c>
      <c r="B127" s="16" t="s">
        <v>18</v>
      </c>
      <c r="C127" s="15" t="s">
        <v>2</v>
      </c>
      <c r="D127" s="17">
        <v>2</v>
      </c>
      <c r="E127" s="33"/>
      <c r="F127" s="31">
        <f t="shared" si="1"/>
        <v>0</v>
      </c>
      <c r="G127" s="18"/>
      <c r="H127" s="19"/>
    </row>
    <row r="128" spans="1:8" ht="12.75">
      <c r="A128" s="15">
        <v>125</v>
      </c>
      <c r="B128" s="16" t="s">
        <v>19</v>
      </c>
      <c r="C128" s="15" t="s">
        <v>2</v>
      </c>
      <c r="D128" s="17">
        <v>6</v>
      </c>
      <c r="E128" s="33"/>
      <c r="F128" s="31">
        <f t="shared" si="1"/>
        <v>0</v>
      </c>
      <c r="G128" s="18"/>
      <c r="H128" s="19"/>
    </row>
    <row r="129" spans="1:8" ht="12.75">
      <c r="A129" s="15">
        <v>126</v>
      </c>
      <c r="B129" s="16" t="s">
        <v>20</v>
      </c>
      <c r="C129" s="20" t="s">
        <v>3</v>
      </c>
      <c r="D129" s="17">
        <v>10</v>
      </c>
      <c r="E129" s="33"/>
      <c r="F129" s="31">
        <f t="shared" si="1"/>
        <v>0</v>
      </c>
      <c r="G129" s="18"/>
      <c r="H129" s="19"/>
    </row>
    <row r="130" spans="1:8" ht="12.75">
      <c r="A130" s="15">
        <v>127</v>
      </c>
      <c r="B130" s="16" t="s">
        <v>21</v>
      </c>
      <c r="C130" s="15" t="s">
        <v>3</v>
      </c>
      <c r="D130" s="17">
        <v>7</v>
      </c>
      <c r="E130" s="33"/>
      <c r="F130" s="31">
        <f t="shared" si="1"/>
        <v>0</v>
      </c>
      <c r="G130" s="18"/>
      <c r="H130" s="19"/>
    </row>
    <row r="131" spans="1:8" ht="12.75">
      <c r="A131" s="15">
        <v>128</v>
      </c>
      <c r="B131" s="16" t="s">
        <v>42</v>
      </c>
      <c r="C131" s="15" t="s">
        <v>3</v>
      </c>
      <c r="D131" s="17">
        <v>2</v>
      </c>
      <c r="E131" s="33"/>
      <c r="F131" s="31">
        <f t="shared" si="1"/>
        <v>0</v>
      </c>
      <c r="G131" s="18"/>
      <c r="H131" s="19"/>
    </row>
    <row r="132" spans="1:8" ht="32.25" customHeight="1">
      <c r="A132" s="15">
        <v>129</v>
      </c>
      <c r="B132" s="16" t="s">
        <v>134</v>
      </c>
      <c r="C132" s="15" t="s">
        <v>3</v>
      </c>
      <c r="D132" s="17">
        <v>70</v>
      </c>
      <c r="E132" s="33"/>
      <c r="F132" s="31">
        <f t="shared" si="1"/>
        <v>0</v>
      </c>
      <c r="G132" s="18"/>
      <c r="H132" s="19"/>
    </row>
    <row r="133" spans="1:8" ht="12.75">
      <c r="A133" s="15">
        <v>130</v>
      </c>
      <c r="B133" s="16" t="s">
        <v>135</v>
      </c>
      <c r="C133" s="15" t="s">
        <v>2</v>
      </c>
      <c r="D133" s="17">
        <v>3</v>
      </c>
      <c r="E133" s="33"/>
      <c r="F133" s="31">
        <f aca="true" t="shared" si="2" ref="F133:F163">ROUND(D133*E133,2)</f>
        <v>0</v>
      </c>
      <c r="G133" s="18"/>
      <c r="H133" s="19"/>
    </row>
    <row r="134" spans="1:8" ht="12.75">
      <c r="A134" s="15">
        <v>131</v>
      </c>
      <c r="B134" s="16" t="s">
        <v>136</v>
      </c>
      <c r="C134" s="15" t="s">
        <v>3</v>
      </c>
      <c r="D134" s="17">
        <v>60</v>
      </c>
      <c r="E134" s="33"/>
      <c r="F134" s="31">
        <f t="shared" si="2"/>
        <v>0</v>
      </c>
      <c r="G134" s="18"/>
      <c r="H134" s="19"/>
    </row>
    <row r="135" spans="1:8" ht="51">
      <c r="A135" s="15">
        <v>132</v>
      </c>
      <c r="B135" s="16" t="s">
        <v>137</v>
      </c>
      <c r="C135" s="15" t="s">
        <v>3</v>
      </c>
      <c r="D135" s="17">
        <v>30</v>
      </c>
      <c r="E135" s="33"/>
      <c r="F135" s="31">
        <f t="shared" si="2"/>
        <v>0</v>
      </c>
      <c r="G135" s="18"/>
      <c r="H135" s="19"/>
    </row>
    <row r="136" spans="1:8" ht="38.25">
      <c r="A136" s="15">
        <v>133</v>
      </c>
      <c r="B136" s="16" t="s">
        <v>51</v>
      </c>
      <c r="C136" s="15" t="s">
        <v>3</v>
      </c>
      <c r="D136" s="17">
        <v>25</v>
      </c>
      <c r="E136" s="33"/>
      <c r="F136" s="31">
        <f t="shared" si="2"/>
        <v>0</v>
      </c>
      <c r="G136" s="18"/>
      <c r="H136" s="19"/>
    </row>
    <row r="137" spans="1:8" ht="12.75">
      <c r="A137" s="15">
        <v>134</v>
      </c>
      <c r="B137" s="16" t="s">
        <v>138</v>
      </c>
      <c r="C137" s="15" t="s">
        <v>3</v>
      </c>
      <c r="D137" s="17">
        <v>30</v>
      </c>
      <c r="E137" s="33"/>
      <c r="F137" s="31">
        <f t="shared" si="2"/>
        <v>0</v>
      </c>
      <c r="G137" s="18"/>
      <c r="H137" s="19"/>
    </row>
    <row r="138" spans="1:8" ht="12.75">
      <c r="A138" s="15">
        <v>135</v>
      </c>
      <c r="B138" s="16" t="s">
        <v>139</v>
      </c>
      <c r="C138" s="15" t="s">
        <v>3</v>
      </c>
      <c r="D138" s="17">
        <v>10</v>
      </c>
      <c r="E138" s="33"/>
      <c r="F138" s="31">
        <f t="shared" si="2"/>
        <v>0</v>
      </c>
      <c r="G138" s="18"/>
      <c r="H138" s="19"/>
    </row>
    <row r="139" spans="1:8" ht="51">
      <c r="A139" s="15">
        <v>136</v>
      </c>
      <c r="B139" s="16" t="s">
        <v>157</v>
      </c>
      <c r="C139" s="15" t="s">
        <v>3</v>
      </c>
      <c r="D139" s="17">
        <v>10</v>
      </c>
      <c r="E139" s="33"/>
      <c r="F139" s="31">
        <f t="shared" si="2"/>
        <v>0</v>
      </c>
      <c r="G139" s="18"/>
      <c r="H139" s="19"/>
    </row>
    <row r="140" spans="1:8" ht="51">
      <c r="A140" s="15">
        <v>137</v>
      </c>
      <c r="B140" s="16" t="s">
        <v>158</v>
      </c>
      <c r="C140" s="15" t="s">
        <v>3</v>
      </c>
      <c r="D140" s="17">
        <v>50</v>
      </c>
      <c r="E140" s="33"/>
      <c r="F140" s="31">
        <f t="shared" si="2"/>
        <v>0</v>
      </c>
      <c r="G140" s="18"/>
      <c r="H140" s="19"/>
    </row>
    <row r="141" spans="1:8" ht="51">
      <c r="A141" s="15">
        <v>138</v>
      </c>
      <c r="B141" s="16" t="s">
        <v>159</v>
      </c>
      <c r="C141" s="15" t="s">
        <v>3</v>
      </c>
      <c r="D141" s="17">
        <v>20</v>
      </c>
      <c r="E141" s="33"/>
      <c r="F141" s="31">
        <f t="shared" si="2"/>
        <v>0</v>
      </c>
      <c r="G141" s="18"/>
      <c r="H141" s="19"/>
    </row>
    <row r="142" spans="1:8" ht="12.75">
      <c r="A142" s="15">
        <v>139</v>
      </c>
      <c r="B142" s="16" t="s">
        <v>140</v>
      </c>
      <c r="C142" s="15" t="s">
        <v>3</v>
      </c>
      <c r="D142" s="17">
        <v>2</v>
      </c>
      <c r="E142" s="33"/>
      <c r="F142" s="31">
        <f t="shared" si="2"/>
        <v>0</v>
      </c>
      <c r="G142" s="18"/>
      <c r="H142" s="19"/>
    </row>
    <row r="143" spans="1:8" ht="12.75">
      <c r="A143" s="15">
        <v>140</v>
      </c>
      <c r="B143" s="16" t="s">
        <v>141</v>
      </c>
      <c r="C143" s="15" t="s">
        <v>3</v>
      </c>
      <c r="D143" s="17">
        <v>2</v>
      </c>
      <c r="E143" s="33"/>
      <c r="F143" s="31">
        <f t="shared" si="2"/>
        <v>0</v>
      </c>
      <c r="G143" s="18"/>
      <c r="H143" s="19"/>
    </row>
    <row r="144" spans="1:8" ht="38.25">
      <c r="A144" s="15">
        <v>141</v>
      </c>
      <c r="B144" s="16" t="s">
        <v>36</v>
      </c>
      <c r="C144" s="15" t="s">
        <v>3</v>
      </c>
      <c r="D144" s="17">
        <v>1</v>
      </c>
      <c r="E144" s="33"/>
      <c r="F144" s="31">
        <f t="shared" si="2"/>
        <v>0</v>
      </c>
      <c r="G144" s="18"/>
      <c r="H144" s="19"/>
    </row>
    <row r="145" spans="1:8" ht="12.75">
      <c r="A145" s="15">
        <v>142</v>
      </c>
      <c r="B145" s="16" t="s">
        <v>28</v>
      </c>
      <c r="C145" s="15" t="s">
        <v>3</v>
      </c>
      <c r="D145" s="17">
        <v>1</v>
      </c>
      <c r="E145" s="33"/>
      <c r="F145" s="31">
        <f t="shared" si="2"/>
        <v>0</v>
      </c>
      <c r="G145" s="18"/>
      <c r="H145" s="19"/>
    </row>
    <row r="146" spans="1:8" ht="12.75">
      <c r="A146" s="15">
        <v>143</v>
      </c>
      <c r="B146" s="16" t="s">
        <v>142</v>
      </c>
      <c r="C146" s="15" t="s">
        <v>2</v>
      </c>
      <c r="D146" s="17">
        <v>30</v>
      </c>
      <c r="E146" s="33"/>
      <c r="F146" s="31">
        <f t="shared" si="2"/>
        <v>0</v>
      </c>
      <c r="G146" s="18"/>
      <c r="H146" s="19"/>
    </row>
    <row r="147" spans="1:8" ht="12.75">
      <c r="A147" s="15">
        <v>144</v>
      </c>
      <c r="B147" s="16" t="s">
        <v>43</v>
      </c>
      <c r="C147" s="15" t="s">
        <v>2</v>
      </c>
      <c r="D147" s="17">
        <v>5</v>
      </c>
      <c r="E147" s="33"/>
      <c r="F147" s="31">
        <f t="shared" si="2"/>
        <v>0</v>
      </c>
      <c r="G147" s="18"/>
      <c r="H147" s="19"/>
    </row>
    <row r="148" spans="1:8" ht="25.5">
      <c r="A148" s="15">
        <v>145</v>
      </c>
      <c r="B148" s="16" t="s">
        <v>143</v>
      </c>
      <c r="C148" s="15" t="s">
        <v>2</v>
      </c>
      <c r="D148" s="17">
        <v>40</v>
      </c>
      <c r="E148" s="33"/>
      <c r="F148" s="31">
        <f t="shared" si="2"/>
        <v>0</v>
      </c>
      <c r="G148" s="18"/>
      <c r="H148" s="19"/>
    </row>
    <row r="149" spans="1:8" ht="25.5">
      <c r="A149" s="15">
        <v>146</v>
      </c>
      <c r="B149" s="16" t="s">
        <v>37</v>
      </c>
      <c r="C149" s="15" t="s">
        <v>15</v>
      </c>
      <c r="D149" s="17">
        <v>10</v>
      </c>
      <c r="E149" s="33"/>
      <c r="F149" s="31">
        <f t="shared" si="2"/>
        <v>0</v>
      </c>
      <c r="G149" s="18"/>
      <c r="H149" s="19"/>
    </row>
    <row r="150" spans="1:8" ht="12.75">
      <c r="A150" s="15">
        <v>147</v>
      </c>
      <c r="B150" s="16" t="s">
        <v>144</v>
      </c>
      <c r="C150" s="15" t="s">
        <v>3</v>
      </c>
      <c r="D150" s="17">
        <v>21</v>
      </c>
      <c r="E150" s="33"/>
      <c r="F150" s="31">
        <f t="shared" si="2"/>
        <v>0</v>
      </c>
      <c r="G150" s="18"/>
      <c r="H150" s="19"/>
    </row>
    <row r="151" spans="1:8" ht="12.75">
      <c r="A151" s="15">
        <v>148</v>
      </c>
      <c r="B151" s="16" t="s">
        <v>145</v>
      </c>
      <c r="C151" s="15" t="s">
        <v>3</v>
      </c>
      <c r="D151" s="17">
        <v>20</v>
      </c>
      <c r="E151" s="33"/>
      <c r="F151" s="31">
        <f t="shared" si="2"/>
        <v>0</v>
      </c>
      <c r="G151" s="18"/>
      <c r="H151" s="19"/>
    </row>
    <row r="152" spans="1:8" ht="12.75">
      <c r="A152" s="15">
        <v>149</v>
      </c>
      <c r="B152" s="16" t="s">
        <v>146</v>
      </c>
      <c r="C152" s="15" t="s">
        <v>3</v>
      </c>
      <c r="D152" s="17">
        <v>20</v>
      </c>
      <c r="E152" s="33"/>
      <c r="F152" s="31">
        <f t="shared" si="2"/>
        <v>0</v>
      </c>
      <c r="G152" s="18"/>
      <c r="H152" s="19"/>
    </row>
    <row r="153" spans="1:8" ht="12.75">
      <c r="A153" s="15">
        <v>150</v>
      </c>
      <c r="B153" s="16" t="s">
        <v>147</v>
      </c>
      <c r="C153" s="15" t="s">
        <v>3</v>
      </c>
      <c r="D153" s="17">
        <v>10</v>
      </c>
      <c r="E153" s="33"/>
      <c r="F153" s="31">
        <f t="shared" si="2"/>
        <v>0</v>
      </c>
      <c r="G153" s="18"/>
      <c r="H153" s="19"/>
    </row>
    <row r="154" spans="1:8" ht="12.75">
      <c r="A154" s="15">
        <v>151</v>
      </c>
      <c r="B154" s="16" t="s">
        <v>148</v>
      </c>
      <c r="C154" s="15" t="s">
        <v>3</v>
      </c>
      <c r="D154" s="17">
        <v>15</v>
      </c>
      <c r="E154" s="33"/>
      <c r="F154" s="31">
        <f t="shared" si="2"/>
        <v>0</v>
      </c>
      <c r="G154" s="18"/>
      <c r="H154" s="19"/>
    </row>
    <row r="155" spans="1:8" ht="12.75">
      <c r="A155" s="15">
        <v>152</v>
      </c>
      <c r="B155" s="16" t="s">
        <v>149</v>
      </c>
      <c r="C155" s="15" t="s">
        <v>3</v>
      </c>
      <c r="D155" s="17">
        <v>10</v>
      </c>
      <c r="E155" s="33"/>
      <c r="F155" s="31">
        <f t="shared" si="2"/>
        <v>0</v>
      </c>
      <c r="G155" s="18"/>
      <c r="H155" s="19"/>
    </row>
    <row r="156" spans="1:8" ht="12.75">
      <c r="A156" s="15">
        <v>153</v>
      </c>
      <c r="B156" s="16" t="s">
        <v>23</v>
      </c>
      <c r="C156" s="15" t="s">
        <v>3</v>
      </c>
      <c r="D156" s="17">
        <v>20</v>
      </c>
      <c r="E156" s="33"/>
      <c r="F156" s="31">
        <f t="shared" si="2"/>
        <v>0</v>
      </c>
      <c r="G156" s="18"/>
      <c r="H156" s="19"/>
    </row>
    <row r="157" spans="1:8" ht="25.5">
      <c r="A157" s="15">
        <v>154</v>
      </c>
      <c r="B157" s="16" t="s">
        <v>150</v>
      </c>
      <c r="C157" s="15" t="s">
        <v>5</v>
      </c>
      <c r="D157" s="17">
        <v>3</v>
      </c>
      <c r="E157" s="33"/>
      <c r="F157" s="31">
        <f t="shared" si="2"/>
        <v>0</v>
      </c>
      <c r="G157" s="18"/>
      <c r="H157" s="19"/>
    </row>
    <row r="158" spans="1:8" ht="25.5">
      <c r="A158" s="15">
        <v>155</v>
      </c>
      <c r="B158" s="16" t="s">
        <v>164</v>
      </c>
      <c r="C158" s="15" t="s">
        <v>3</v>
      </c>
      <c r="D158" s="17">
        <v>3</v>
      </c>
      <c r="E158" s="33"/>
      <c r="F158" s="31">
        <f t="shared" si="2"/>
        <v>0</v>
      </c>
      <c r="G158" s="18"/>
      <c r="H158" s="19"/>
    </row>
    <row r="159" spans="1:8" ht="25.5">
      <c r="A159" s="15">
        <v>156</v>
      </c>
      <c r="B159" s="16" t="s">
        <v>151</v>
      </c>
      <c r="C159" s="15" t="s">
        <v>3</v>
      </c>
      <c r="D159" s="17">
        <v>2</v>
      </c>
      <c r="E159" s="33"/>
      <c r="F159" s="31">
        <f t="shared" si="2"/>
        <v>0</v>
      </c>
      <c r="G159" s="18"/>
      <c r="H159" s="19"/>
    </row>
    <row r="160" spans="1:8" ht="51">
      <c r="A160" s="15">
        <v>157</v>
      </c>
      <c r="B160" s="43" t="s">
        <v>152</v>
      </c>
      <c r="C160" s="15" t="s">
        <v>3</v>
      </c>
      <c r="D160" s="17">
        <v>5</v>
      </c>
      <c r="E160" s="33"/>
      <c r="F160" s="31">
        <f t="shared" si="2"/>
        <v>0</v>
      </c>
      <c r="G160" s="18"/>
      <c r="H160" s="19"/>
    </row>
    <row r="161" spans="1:8" ht="38.25">
      <c r="A161" s="15">
        <v>158</v>
      </c>
      <c r="B161" s="16" t="s">
        <v>153</v>
      </c>
      <c r="C161" s="15" t="s">
        <v>3</v>
      </c>
      <c r="D161" s="17">
        <v>1</v>
      </c>
      <c r="E161" s="33"/>
      <c r="F161" s="31">
        <f t="shared" si="2"/>
        <v>0</v>
      </c>
      <c r="G161" s="18"/>
      <c r="H161" s="19"/>
    </row>
    <row r="162" spans="1:8" ht="12.75">
      <c r="A162" s="15">
        <v>159</v>
      </c>
      <c r="B162" s="16" t="s">
        <v>154</v>
      </c>
      <c r="C162" s="15" t="s">
        <v>2</v>
      </c>
      <c r="D162" s="17">
        <v>20</v>
      </c>
      <c r="E162" s="33"/>
      <c r="F162" s="31">
        <f t="shared" si="2"/>
        <v>0</v>
      </c>
      <c r="G162" s="18"/>
      <c r="H162" s="19"/>
    </row>
    <row r="163" spans="1:8" ht="22.5" customHeight="1">
      <c r="A163" s="15">
        <v>160</v>
      </c>
      <c r="B163" s="16" t="s">
        <v>155</v>
      </c>
      <c r="C163" s="15" t="s">
        <v>2</v>
      </c>
      <c r="D163" s="17">
        <v>60</v>
      </c>
      <c r="E163" s="33"/>
      <c r="F163" s="31">
        <f t="shared" si="2"/>
        <v>0</v>
      </c>
      <c r="G163" s="18"/>
      <c r="H163" s="19"/>
    </row>
    <row r="164" spans="1:8" ht="12.75">
      <c r="A164" s="27"/>
      <c r="B164" s="28" t="s">
        <v>175</v>
      </c>
      <c r="C164" s="27"/>
      <c r="D164" s="27"/>
      <c r="E164" s="34"/>
      <c r="F164" s="40">
        <f>SUM(F4:F163)</f>
        <v>0</v>
      </c>
      <c r="G164" s="23"/>
      <c r="H164" s="24"/>
    </row>
    <row r="165" spans="1:6" ht="12.75" customHeight="1">
      <c r="A165" s="25"/>
      <c r="B165" s="30" t="s">
        <v>174</v>
      </c>
      <c r="C165" s="25"/>
      <c r="D165" s="25"/>
      <c r="F165" s="44"/>
    </row>
    <row r="166" spans="1:8" ht="12.75">
      <c r="A166" s="25"/>
      <c r="B166" s="30" t="s">
        <v>172</v>
      </c>
      <c r="C166" s="26"/>
      <c r="D166" s="26"/>
      <c r="E166" s="36"/>
      <c r="F166" s="39">
        <f>ROUND(F164*F165,2)</f>
        <v>0</v>
      </c>
      <c r="G166" s="7"/>
      <c r="H166" s="3"/>
    </row>
    <row r="167" spans="1:8" ht="12.75">
      <c r="A167" s="25"/>
      <c r="B167" s="29" t="s">
        <v>173</v>
      </c>
      <c r="C167" s="26"/>
      <c r="D167" s="26"/>
      <c r="E167" s="36"/>
      <c r="F167" s="41">
        <f>F164+F166</f>
        <v>0</v>
      </c>
      <c r="G167" s="7"/>
      <c r="H167" s="3"/>
    </row>
    <row r="168" spans="2:8" ht="12.75">
      <c r="B168" s="4"/>
      <c r="C168" s="3"/>
      <c r="D168" s="3"/>
      <c r="E168" s="36"/>
      <c r="F168" s="38"/>
      <c r="G168" s="7"/>
      <c r="H168" s="3"/>
    </row>
    <row r="171" ht="15">
      <c r="B171" s="5"/>
    </row>
    <row r="172" ht="15">
      <c r="B172" s="5"/>
    </row>
    <row r="173" ht="15">
      <c r="B173" s="5"/>
    </row>
  </sheetData>
  <sheetProtection/>
  <autoFilter ref="B3:F3"/>
  <mergeCells count="2">
    <mergeCell ref="A2:H2"/>
    <mergeCell ref="A1:H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SZCZEPAŃSKI</dc:creator>
  <cp:keywords/>
  <dc:description/>
  <cp:lastModifiedBy>Dębowska Renata</cp:lastModifiedBy>
  <cp:lastPrinted>2021-10-28T07:49:11Z</cp:lastPrinted>
  <dcterms:created xsi:type="dcterms:W3CDTF">2014-09-23T06:34:34Z</dcterms:created>
  <dcterms:modified xsi:type="dcterms:W3CDTF">2021-10-29T09:46:03Z</dcterms:modified>
  <cp:category/>
  <cp:version/>
  <cp:contentType/>
  <cp:contentStatus/>
</cp:coreProperties>
</file>