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załacznik nr 2" sheetId="1" r:id="rId1"/>
  </sheets>
  <definedNames>
    <definedName name="_Hlk105409616" localSheetId="0">'załacznik nr 2'!$O$6</definedName>
    <definedName name="_xlnm.Print_Area" localSheetId="0">'załacznik nr 2'!$A$1:$O$28</definedName>
  </definedNames>
  <calcPr fullCalcOnLoad="1"/>
</workbook>
</file>

<file path=xl/sharedStrings.xml><?xml version="1.0" encoding="utf-8"?>
<sst xmlns="http://schemas.openxmlformats.org/spreadsheetml/2006/main" count="57" uniqueCount="52">
  <si>
    <t>Lp.</t>
  </si>
  <si>
    <t>Nazwa</t>
  </si>
  <si>
    <t>Wymogi jakościowe</t>
  </si>
  <si>
    <t>VAT%</t>
  </si>
  <si>
    <t>Azot 6,0</t>
  </si>
  <si>
    <t>Hel 6,0</t>
  </si>
  <si>
    <t>szt</t>
  </si>
  <si>
    <t>czystość 99,5%</t>
  </si>
  <si>
    <t>Wartość netto  (zł)</t>
  </si>
  <si>
    <t>Wartość brutto(zł)</t>
  </si>
  <si>
    <t xml:space="preserve">          </t>
  </si>
  <si>
    <t>Podtlenek azotu 2,5</t>
  </si>
  <si>
    <t>czystość 99,995%</t>
  </si>
  <si>
    <t>Dwutlenek węgla-czysty 4,5</t>
  </si>
  <si>
    <t>UWAGA:</t>
  </si>
  <si>
    <t xml:space="preserve">Zamawiający WYMAGA, aby dane ( jednostki miary i objętości ) na fakturze były zgodne z danymi na formularzu cenowym. </t>
  </si>
  <si>
    <t xml:space="preserve">Dzierżawa butli  </t>
  </si>
  <si>
    <t>cena za 1 butlo dzien  netto 
(= 365 x ilość butli x stawka w zł za 1 butlo-dzien)</t>
  </si>
  <si>
    <t>cena za 1 butlo dzien  brutto 
(= 365 x ilość butli x stawka w zł za 1 butlo-dzien)</t>
  </si>
  <si>
    <t>,</t>
  </si>
  <si>
    <t>Acetylen do spektrofotometrii 2,6</t>
  </si>
  <si>
    <t xml:space="preserve">  FORMULARZ ASORTYMENTOWO-CENOWY DOSTAWA GAZÓW</t>
  </si>
  <si>
    <t>DZIERŻAWA BUTLI</t>
  </si>
  <si>
    <t>RAZEM ( dostawa gazów i dzierżawa butli)</t>
  </si>
  <si>
    <t>DL-SA</t>
  </si>
  <si>
    <t>DL-SF</t>
  </si>
  <si>
    <t>Azot analizowany czysty 5,0</t>
  </si>
  <si>
    <t xml:space="preserve">czystość 99,999%, dopuszczalne stężenie domieszek: O2 ≤ 2ppm, H2O 3ppm </t>
  </si>
  <si>
    <t>czystość 99,6%, :As, S, P ≤  5ppm</t>
  </si>
  <si>
    <t>Argon analizowany czysty 5,6</t>
  </si>
  <si>
    <t>czystość 99,9996%, dopuszczalne stężenie domieszek: O2 ≤ 0,7ppm, H2O ≤ 1,6ppm, CnHm ≤ 0,1 ppm, CO ≤ 0,1ppm, CO2 ≤ 1ppm, N2 ≤ 1,6ppm, H2 ≤  1ppm</t>
  </si>
  <si>
    <t>czystość 99,9999%, dopuszczalne stężenie domieszek: O2 ≤ 0,5ppm, H2O ≤ 0,5ppm , CnHm ≤ 0,1ppm; CO ≤ 0,1ppm, CO2 ≤  0,1ppm</t>
  </si>
  <si>
    <t>czystość 99,9999%, dopuszczalne stężenie domieszek: O2 ≤ 1ppm, H2O ≤ 1ppm, CnHm ≤ 1ppm</t>
  </si>
  <si>
    <t>W cenie gazu zawarty jest koszt dostawy i inne koszty zwiaząne z dostawą butli.</t>
  </si>
  <si>
    <t>wartość netto zł…………………………….VATzł…………………….</t>
  </si>
  <si>
    <t xml:space="preserve"> Podpis Wykonawcy……………………………..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</si>
  <si>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</si>
  <si>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</si>
  <si>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</si>
  <si>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Jednostka miary</t>
  </si>
  <si>
    <r>
      <rPr>
        <b/>
        <sz val="14"/>
        <rFont val="Cambria"/>
        <family val="1"/>
      </rPr>
      <t>ZAPOTRZEBOWANIE</t>
    </r>
    <r>
      <rPr>
        <b/>
        <sz val="11"/>
        <rFont val="Cambria"/>
        <family val="1"/>
      </rPr>
      <t xml:space="preserve"> Ilosć gazów w m</t>
    </r>
    <r>
      <rPr>
        <b/>
        <sz val="11"/>
        <rFont val="Calibri"/>
        <family val="2"/>
      </rPr>
      <t>³</t>
    </r>
    <r>
      <rPr>
        <b/>
        <sz val="11"/>
        <rFont val="Cambria"/>
        <family val="1"/>
      </rPr>
      <t>/kg</t>
    </r>
  </si>
  <si>
    <r>
      <t>m</t>
    </r>
    <r>
      <rPr>
        <sz val="11"/>
        <rFont val="Calibri"/>
        <family val="2"/>
      </rPr>
      <t>³</t>
    </r>
  </si>
  <si>
    <t>m³</t>
  </si>
  <si>
    <t>kg</t>
  </si>
  <si>
    <t>Pojemność oferowanych butli</t>
  </si>
  <si>
    <r>
      <t xml:space="preserve">Cena jedn.netto(zł) za </t>
    </r>
    <r>
      <rPr>
        <b/>
        <u val="single"/>
        <sz val="14"/>
        <rFont val="Cambria"/>
        <family val="1"/>
      </rPr>
      <t>1 m</t>
    </r>
    <r>
      <rPr>
        <b/>
        <u val="single"/>
        <sz val="14"/>
        <rFont val="Calibri"/>
        <family val="2"/>
      </rPr>
      <t>³</t>
    </r>
    <r>
      <rPr>
        <b/>
        <u val="single"/>
        <sz val="14"/>
        <rFont val="Cambria"/>
        <family val="1"/>
      </rPr>
      <t>/kg</t>
    </r>
  </si>
  <si>
    <r>
      <t xml:space="preserve">Cena jedn.brutto(zł) za </t>
    </r>
    <r>
      <rPr>
        <b/>
        <u val="single"/>
        <sz val="14"/>
        <rFont val="Cambria"/>
        <family val="1"/>
      </rPr>
      <t>1 m³/kg</t>
    </r>
  </si>
  <si>
    <r>
      <t xml:space="preserve">Ilość oferowanych </t>
    </r>
    <r>
      <rPr>
        <b/>
        <u val="single"/>
        <sz val="14"/>
        <rFont val="Cambria"/>
        <family val="1"/>
      </rPr>
      <t>pełnych</t>
    </r>
    <r>
      <rPr>
        <b/>
        <sz val="11"/>
        <rFont val="Cambria"/>
        <family val="1"/>
      </rPr>
      <t xml:space="preserve"> butli</t>
    </r>
  </si>
  <si>
    <t>2023 r. (12 miesięcy)</t>
  </si>
  <si>
    <t>Oferowany przez Wykonawcę opis przedmiotu zamówienia potwierdzający wszystkie wymagane przez Zamawiającego parametry</t>
  </si>
  <si>
    <r>
      <t xml:space="preserve">Wartość netto                  </t>
    </r>
    <r>
      <rPr>
        <sz val="11"/>
        <rFont val="Cambria"/>
        <family val="1"/>
      </rPr>
      <t>(kolumna 5 x kolumna 8 )</t>
    </r>
    <r>
      <rPr>
        <b/>
        <sz val="11"/>
        <rFont val="Cambria"/>
        <family val="1"/>
      </rPr>
      <t xml:space="preserve"> (zł)</t>
    </r>
  </si>
  <si>
    <r>
      <t xml:space="preserve">Wartość brutto  </t>
    </r>
    <r>
      <rPr>
        <sz val="11"/>
        <rFont val="Cambria"/>
        <family val="1"/>
      </rPr>
      <t>(kolumna 5 x kolumna 9</t>
    </r>
    <r>
      <rPr>
        <b/>
        <sz val="11"/>
        <rFont val="Cambria"/>
        <family val="1"/>
      </rPr>
      <t>) (zł)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</si>
</sst>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[$€-2]\ #,##0.00"/>
    <numFmt numFmtId="173" formatCode="#,##0.00\ [$€-1];[Red]#,##0.00\ [$€-1]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4"/>
      <name val="Cambria"/>
      <family val="1"/>
    </font>
    <font>
      <b/>
      <u val="single"/>
      <sz val="14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5" fillId="0" borderId="0" xfId="0" applyNumberFormat="1" applyFont="1" applyBorder="1" applyAlignment="1">
      <alignment/>
    </xf>
    <xf numFmtId="9" fontId="4" fillId="0" borderId="12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3" fillId="0" borderId="13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4" fontId="53" fillId="0" borderId="1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4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3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31.00390625" style="0" customWidth="1"/>
    <col min="4" max="4" width="15.57421875" style="64" customWidth="1"/>
    <col min="5" max="5" width="27.421875" style="64" customWidth="1"/>
    <col min="6" max="7" width="14.7109375" style="0" customWidth="1"/>
    <col min="8" max="8" width="7.28125" style="0" hidden="1" customWidth="1"/>
    <col min="9" max="9" width="7.00390625" style="0" hidden="1" customWidth="1"/>
    <col min="10" max="11" width="16.28125" style="19" customWidth="1"/>
    <col min="12" max="12" width="10.00390625" style="29" customWidth="1"/>
    <col min="13" max="13" width="19.7109375" style="19" customWidth="1"/>
    <col min="14" max="14" width="17.28125" style="19" customWidth="1"/>
    <col min="15" max="15" width="26.00390625" style="0" customWidth="1"/>
  </cols>
  <sheetData>
    <row r="3" spans="1:14" ht="18" customHeight="1">
      <c r="A3" s="3"/>
      <c r="B3" s="54"/>
      <c r="C3" s="48"/>
      <c r="D3" s="48"/>
      <c r="E3" s="48"/>
      <c r="F3" s="3"/>
      <c r="G3" s="3"/>
      <c r="H3" s="3"/>
      <c r="I3" s="3"/>
      <c r="J3" s="13"/>
      <c r="K3" s="13"/>
      <c r="L3" s="20"/>
      <c r="M3" s="13"/>
      <c r="N3" s="30"/>
    </row>
    <row r="4" spans="1:14" ht="14.25">
      <c r="A4" s="3"/>
      <c r="B4" s="3"/>
      <c r="C4" s="3"/>
      <c r="D4" s="61"/>
      <c r="E4" s="61"/>
      <c r="F4" s="3"/>
      <c r="G4" s="3"/>
      <c r="H4" s="3"/>
      <c r="I4" s="3"/>
      <c r="J4" s="13"/>
      <c r="K4" s="13"/>
      <c r="L4" s="20"/>
      <c r="M4" s="13"/>
      <c r="N4" s="30"/>
    </row>
    <row r="5" spans="1:14" ht="12.75">
      <c r="A5" s="72" t="s">
        <v>21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ht="99.75">
      <c r="A6" s="8" t="s">
        <v>0</v>
      </c>
      <c r="B6" s="8" t="s">
        <v>1</v>
      </c>
      <c r="C6" s="9" t="s">
        <v>2</v>
      </c>
      <c r="D6" s="9" t="s">
        <v>39</v>
      </c>
      <c r="E6" s="9" t="s">
        <v>40</v>
      </c>
      <c r="F6" s="9" t="s">
        <v>47</v>
      </c>
      <c r="G6" s="9" t="s">
        <v>44</v>
      </c>
      <c r="H6" s="46" t="s">
        <v>24</v>
      </c>
      <c r="I6" s="47" t="s">
        <v>25</v>
      </c>
      <c r="J6" s="14" t="s">
        <v>45</v>
      </c>
      <c r="K6" s="14" t="s">
        <v>46</v>
      </c>
      <c r="L6" s="21" t="s">
        <v>3</v>
      </c>
      <c r="M6" s="14" t="s">
        <v>50</v>
      </c>
      <c r="N6" s="14" t="s">
        <v>51</v>
      </c>
      <c r="O6" s="88" t="s">
        <v>49</v>
      </c>
    </row>
    <row r="7" spans="1:15" ht="14.25">
      <c r="A7" s="59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46">
        <v>7</v>
      </c>
      <c r="I7" s="47">
        <v>8</v>
      </c>
      <c r="J7" s="60">
        <v>8</v>
      </c>
      <c r="K7" s="60">
        <v>9</v>
      </c>
      <c r="L7" s="60">
        <v>10</v>
      </c>
      <c r="M7" s="60">
        <v>11</v>
      </c>
      <c r="N7" s="60">
        <v>12</v>
      </c>
      <c r="O7" s="89">
        <v>13</v>
      </c>
    </row>
    <row r="8" spans="1:15" ht="75.75" customHeight="1">
      <c r="A8" s="55">
        <v>1</v>
      </c>
      <c r="B8" s="79" t="s">
        <v>4</v>
      </c>
      <c r="C8" s="80" t="s">
        <v>31</v>
      </c>
      <c r="D8" s="80" t="s">
        <v>41</v>
      </c>
      <c r="E8" s="80">
        <v>104</v>
      </c>
      <c r="F8" s="58"/>
      <c r="G8" s="10"/>
      <c r="H8" s="10">
        <v>10</v>
      </c>
      <c r="I8" s="10"/>
      <c r="J8" s="41"/>
      <c r="K8" s="41">
        <f>ROUND(J8*(1+L8),2)</f>
        <v>0</v>
      </c>
      <c r="L8" s="42"/>
      <c r="M8" s="41">
        <f>E8*J8</f>
        <v>0</v>
      </c>
      <c r="N8" s="41">
        <f>E8*K8</f>
        <v>0</v>
      </c>
      <c r="O8" s="90" t="s">
        <v>19</v>
      </c>
    </row>
    <row r="9" spans="1:15" ht="54" customHeight="1">
      <c r="A9" s="56">
        <v>2</v>
      </c>
      <c r="B9" s="81" t="s">
        <v>26</v>
      </c>
      <c r="C9" s="80" t="s">
        <v>27</v>
      </c>
      <c r="D9" s="80" t="s">
        <v>42</v>
      </c>
      <c r="E9" s="80">
        <v>300</v>
      </c>
      <c r="F9" s="10"/>
      <c r="G9" s="10"/>
      <c r="H9" s="10">
        <v>25</v>
      </c>
      <c r="I9" s="10"/>
      <c r="J9" s="41"/>
      <c r="K9" s="41">
        <f aca="true" t="shared" si="0" ref="K9:K15">ROUND(J9*(1+L9),2)</f>
        <v>0</v>
      </c>
      <c r="L9" s="42"/>
      <c r="M9" s="41">
        <f aca="true" t="shared" si="1" ref="M9:M15">E9*J9</f>
        <v>0</v>
      </c>
      <c r="N9" s="41">
        <f aca="true" t="shared" si="2" ref="N9:N15">ROUND((E9*K9),2)</f>
        <v>0</v>
      </c>
      <c r="O9" s="90"/>
    </row>
    <row r="10" spans="1:15" ht="13.5" customHeight="1" hidden="1">
      <c r="A10" s="38"/>
      <c r="B10" s="55"/>
      <c r="C10" s="38"/>
      <c r="D10" s="38"/>
      <c r="E10" s="38"/>
      <c r="F10" s="10">
        <f>SUM(H10:I10)</f>
        <v>0</v>
      </c>
      <c r="G10" s="38"/>
      <c r="H10" s="38"/>
      <c r="I10" s="38"/>
      <c r="J10" s="5"/>
      <c r="K10" s="41">
        <f t="shared" si="0"/>
        <v>0</v>
      </c>
      <c r="L10" s="23"/>
      <c r="M10" s="41">
        <f t="shared" si="1"/>
        <v>0</v>
      </c>
      <c r="N10" s="41">
        <f t="shared" si="2"/>
        <v>0</v>
      </c>
      <c r="O10" s="90"/>
    </row>
    <row r="11" spans="1:15" ht="28.5">
      <c r="A11" s="56">
        <v>3</v>
      </c>
      <c r="B11" s="81" t="s">
        <v>20</v>
      </c>
      <c r="C11" s="80" t="s">
        <v>28</v>
      </c>
      <c r="D11" s="80" t="s">
        <v>43</v>
      </c>
      <c r="E11" s="80">
        <v>50</v>
      </c>
      <c r="F11" s="10"/>
      <c r="G11" s="10"/>
      <c r="H11" s="10">
        <v>6</v>
      </c>
      <c r="I11" s="10"/>
      <c r="J11" s="41"/>
      <c r="K11" s="41">
        <f t="shared" si="0"/>
        <v>0</v>
      </c>
      <c r="L11" s="42"/>
      <c r="M11" s="41">
        <f t="shared" si="1"/>
        <v>0</v>
      </c>
      <c r="N11" s="41">
        <f t="shared" si="2"/>
        <v>0</v>
      </c>
      <c r="O11" s="90"/>
    </row>
    <row r="12" spans="1:15" ht="85.5">
      <c r="A12" s="82">
        <v>4</v>
      </c>
      <c r="B12" s="81" t="s">
        <v>29</v>
      </c>
      <c r="C12" s="80" t="s">
        <v>30</v>
      </c>
      <c r="D12" s="80" t="s">
        <v>42</v>
      </c>
      <c r="E12" s="80">
        <v>374.5</v>
      </c>
      <c r="F12" s="10"/>
      <c r="G12" s="10"/>
      <c r="H12" s="10">
        <v>28</v>
      </c>
      <c r="I12" s="10"/>
      <c r="J12" s="41"/>
      <c r="K12" s="41">
        <f t="shared" si="0"/>
        <v>0</v>
      </c>
      <c r="L12" s="42"/>
      <c r="M12" s="41">
        <f t="shared" si="1"/>
        <v>0</v>
      </c>
      <c r="N12" s="41">
        <f t="shared" si="2"/>
        <v>0</v>
      </c>
      <c r="O12" s="90"/>
    </row>
    <row r="13" spans="1:16" ht="57">
      <c r="A13" s="56">
        <v>5</v>
      </c>
      <c r="B13" s="83" t="s">
        <v>5</v>
      </c>
      <c r="C13" s="80" t="s">
        <v>32</v>
      </c>
      <c r="D13" s="80" t="s">
        <v>42</v>
      </c>
      <c r="E13" s="80">
        <v>136.5</v>
      </c>
      <c r="F13" s="10"/>
      <c r="G13" s="55"/>
      <c r="H13" s="55">
        <v>15</v>
      </c>
      <c r="I13" s="55"/>
      <c r="J13" s="4"/>
      <c r="K13" s="41">
        <f t="shared" si="0"/>
        <v>0</v>
      </c>
      <c r="L13" s="22"/>
      <c r="M13" s="41">
        <f t="shared" si="1"/>
        <v>0</v>
      </c>
      <c r="N13" s="41">
        <f t="shared" si="2"/>
        <v>0</v>
      </c>
      <c r="O13" s="90"/>
      <c r="P13" s="78"/>
    </row>
    <row r="14" spans="1:15" s="2" customFormat="1" ht="34.5" customHeight="1">
      <c r="A14" s="57">
        <v>6</v>
      </c>
      <c r="B14" s="84" t="s">
        <v>11</v>
      </c>
      <c r="C14" s="56" t="s">
        <v>7</v>
      </c>
      <c r="D14" s="56" t="s">
        <v>43</v>
      </c>
      <c r="E14" s="56">
        <v>26</v>
      </c>
      <c r="F14" s="10"/>
      <c r="G14" s="56"/>
      <c r="H14" s="57">
        <v>1</v>
      </c>
      <c r="I14" s="57"/>
      <c r="J14" s="43"/>
      <c r="K14" s="41">
        <f t="shared" si="0"/>
        <v>0</v>
      </c>
      <c r="L14" s="44"/>
      <c r="M14" s="41">
        <f t="shared" si="1"/>
        <v>0</v>
      </c>
      <c r="N14" s="41">
        <f t="shared" si="2"/>
        <v>0</v>
      </c>
      <c r="O14" s="91"/>
    </row>
    <row r="15" spans="1:15" s="2" customFormat="1" ht="47.25" customHeight="1">
      <c r="A15" s="57">
        <v>7</v>
      </c>
      <c r="B15" s="85" t="s">
        <v>13</v>
      </c>
      <c r="C15" s="86" t="s">
        <v>12</v>
      </c>
      <c r="D15" s="86" t="s">
        <v>43</v>
      </c>
      <c r="E15" s="87">
        <v>37.5</v>
      </c>
      <c r="F15" s="10"/>
      <c r="G15" s="56"/>
      <c r="H15" s="57"/>
      <c r="I15" s="57">
        <v>1</v>
      </c>
      <c r="J15" s="45"/>
      <c r="K15" s="41">
        <f t="shared" si="0"/>
        <v>0</v>
      </c>
      <c r="L15" s="42"/>
      <c r="M15" s="41">
        <f t="shared" si="1"/>
        <v>0</v>
      </c>
      <c r="N15" s="41">
        <f t="shared" si="2"/>
        <v>0</v>
      </c>
      <c r="O15" s="91"/>
    </row>
    <row r="16" spans="1:14" ht="21" customHeight="1">
      <c r="A16" s="76" t="s">
        <v>22</v>
      </c>
      <c r="B16" s="77"/>
      <c r="C16" s="77"/>
      <c r="D16" s="77"/>
      <c r="E16" s="77"/>
      <c r="F16" s="77"/>
      <c r="G16" s="77"/>
      <c r="H16" s="77"/>
      <c r="I16" s="77"/>
      <c r="J16" s="77"/>
      <c r="K16" s="15"/>
      <c r="L16" s="24"/>
      <c r="M16" s="15"/>
      <c r="N16" s="31"/>
    </row>
    <row r="17" spans="1:14" ht="108.75" customHeight="1">
      <c r="A17" s="35"/>
      <c r="B17" s="37"/>
      <c r="C17" s="37"/>
      <c r="D17" s="65"/>
      <c r="E17" s="37"/>
      <c r="F17" s="37"/>
      <c r="G17" s="37"/>
      <c r="H17" s="37"/>
      <c r="I17" s="37"/>
      <c r="J17" s="9" t="s">
        <v>17</v>
      </c>
      <c r="K17" s="9" t="s">
        <v>18</v>
      </c>
      <c r="L17" s="21" t="s">
        <v>3</v>
      </c>
      <c r="M17" s="14" t="s">
        <v>8</v>
      </c>
      <c r="N17" s="14" t="s">
        <v>9</v>
      </c>
    </row>
    <row r="18" spans="1:14" ht="39.75" customHeight="1">
      <c r="A18" s="10">
        <v>8</v>
      </c>
      <c r="B18" s="38" t="s">
        <v>16</v>
      </c>
      <c r="C18" s="52" t="s">
        <v>48</v>
      </c>
      <c r="D18" s="52"/>
      <c r="E18" s="52">
        <v>25</v>
      </c>
      <c r="F18" s="53" t="s">
        <v>6</v>
      </c>
      <c r="G18" s="53"/>
      <c r="H18" s="53"/>
      <c r="I18" s="53"/>
      <c r="J18" s="36"/>
      <c r="K18" s="41">
        <f>ROUND(J18*(1+L18),2)</f>
        <v>0</v>
      </c>
      <c r="L18" s="23"/>
      <c r="M18" s="41">
        <f>J18*E18</f>
        <v>0</v>
      </c>
      <c r="N18" s="4">
        <f>E18*K18</f>
        <v>0</v>
      </c>
    </row>
    <row r="19" spans="1:14" ht="18.75" customHeight="1">
      <c r="A19" s="74" t="s">
        <v>23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34">
        <f>M8+M9+M11+M12+M13+M14+M15+M18</f>
        <v>0</v>
      </c>
      <c r="N19" s="34">
        <f>N8+N9+N11+N12+N13+N14+N15+N18</f>
        <v>0</v>
      </c>
    </row>
    <row r="20" spans="1:14" ht="18.75" customHeight="1">
      <c r="A20" s="6"/>
      <c r="B20" s="11" t="s">
        <v>14</v>
      </c>
      <c r="C20" s="12"/>
      <c r="D20" s="12"/>
      <c r="E20" s="12"/>
      <c r="F20" s="12"/>
      <c r="G20" s="12"/>
      <c r="H20" s="12"/>
      <c r="I20" s="12"/>
      <c r="J20" s="17"/>
      <c r="K20" s="17"/>
      <c r="L20" s="25"/>
      <c r="M20" s="32"/>
      <c r="N20" s="32"/>
    </row>
    <row r="21" spans="1:14" ht="24" customHeight="1">
      <c r="A21" s="7"/>
      <c r="B21" s="66" t="s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30" customHeight="1">
      <c r="A22" s="6"/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5" ht="18.75" customHeight="1">
      <c r="A23" s="6"/>
      <c r="B23" s="49" t="s">
        <v>34</v>
      </c>
      <c r="C23" s="49"/>
      <c r="D23" s="62"/>
      <c r="E23" s="62"/>
      <c r="F23" s="49"/>
      <c r="G23" s="49"/>
      <c r="H23" s="49"/>
      <c r="I23" s="49"/>
      <c r="J23" s="49"/>
      <c r="K23" s="49"/>
      <c r="L23" s="51" t="s">
        <v>35</v>
      </c>
      <c r="M23" s="49"/>
      <c r="N23" s="49"/>
      <c r="O23" s="49"/>
    </row>
    <row r="24" spans="1:18" ht="18.75" customHeight="1">
      <c r="A24" s="6"/>
      <c r="B24" s="49" t="s">
        <v>36</v>
      </c>
      <c r="C24" s="49"/>
      <c r="D24" s="62"/>
      <c r="E24" s="62"/>
      <c r="F24" s="49"/>
      <c r="G24" s="49"/>
      <c r="H24" s="49"/>
      <c r="I24" s="49"/>
      <c r="J24" s="49"/>
      <c r="K24" s="49"/>
      <c r="L24" s="51"/>
      <c r="M24" s="49"/>
      <c r="N24" s="50"/>
      <c r="O24" s="51"/>
      <c r="P24" s="50"/>
      <c r="Q24" s="50"/>
      <c r="R24" s="49"/>
    </row>
    <row r="25" spans="1:18" ht="22.5" customHeight="1">
      <c r="A25" s="6"/>
      <c r="B25" s="49" t="s">
        <v>37</v>
      </c>
      <c r="C25" s="49"/>
      <c r="D25" s="62"/>
      <c r="E25" s="62"/>
      <c r="F25" s="49"/>
      <c r="G25" s="49"/>
      <c r="H25" s="49"/>
      <c r="I25" s="49"/>
      <c r="J25" s="49"/>
      <c r="K25" s="49"/>
      <c r="L25" s="51"/>
      <c r="M25" s="49"/>
      <c r="N25" s="50"/>
      <c r="O25" s="51"/>
      <c r="P25" s="50"/>
      <c r="Q25" s="50"/>
      <c r="R25" s="49"/>
    </row>
    <row r="26" spans="1:18" ht="28.5" customHeight="1">
      <c r="A26" s="6"/>
      <c r="B26" s="49" t="s">
        <v>38</v>
      </c>
      <c r="C26" s="49"/>
      <c r="D26" s="62"/>
      <c r="E26" s="62"/>
      <c r="F26" s="49"/>
      <c r="G26" s="49"/>
      <c r="H26" s="49"/>
      <c r="I26" s="49"/>
      <c r="J26" s="49"/>
      <c r="K26" s="49"/>
      <c r="L26" s="51"/>
      <c r="M26" s="49"/>
      <c r="N26" s="50"/>
      <c r="O26" s="51"/>
      <c r="P26" s="50"/>
      <c r="Q26" s="50"/>
      <c r="R26" s="49"/>
    </row>
    <row r="27" spans="1:14" ht="28.5" customHeight="1">
      <c r="A27" s="6"/>
      <c r="B27" s="39"/>
      <c r="C27" s="40"/>
      <c r="D27" s="2"/>
      <c r="E27" s="2"/>
      <c r="F27" s="40"/>
      <c r="G27" s="40"/>
      <c r="H27" s="40"/>
      <c r="I27" s="40"/>
      <c r="J27" s="40"/>
      <c r="K27" s="16"/>
      <c r="L27" s="26"/>
      <c r="M27" s="16"/>
      <c r="N27" s="16"/>
    </row>
    <row r="28" spans="1:14" ht="17.25" customHeight="1">
      <c r="A28" s="6" t="s">
        <v>10</v>
      </c>
      <c r="B28" s="70"/>
      <c r="C28" s="71"/>
      <c r="D28" s="71"/>
      <c r="E28" s="71"/>
      <c r="F28" s="71"/>
      <c r="G28" s="71"/>
      <c r="H28" s="71"/>
      <c r="I28" s="71"/>
      <c r="J28" s="71"/>
      <c r="K28" s="16"/>
      <c r="L28" s="26"/>
      <c r="M28" s="16"/>
      <c r="N28" s="16"/>
    </row>
    <row r="31" spans="1:13" ht="12.75">
      <c r="A31" s="1"/>
      <c r="B31" s="1"/>
      <c r="C31" s="1"/>
      <c r="D31" s="63"/>
      <c r="E31" s="63"/>
      <c r="F31" s="1"/>
      <c r="G31" s="1"/>
      <c r="H31" s="1"/>
      <c r="I31" s="1"/>
      <c r="J31" s="18"/>
      <c r="K31" s="18"/>
      <c r="L31" s="27"/>
      <c r="M31" s="33"/>
    </row>
    <row r="32" spans="1:13" ht="12.75">
      <c r="A32" s="1"/>
      <c r="B32" s="1"/>
      <c r="C32" s="1"/>
      <c r="D32" s="63"/>
      <c r="E32" s="63"/>
      <c r="F32" s="1"/>
      <c r="G32" s="1"/>
      <c r="H32" s="1"/>
      <c r="I32" s="1"/>
      <c r="J32" s="18"/>
      <c r="K32" s="18"/>
      <c r="L32" s="27"/>
      <c r="M32" s="33"/>
    </row>
    <row r="33" spans="2:14" ht="12.75">
      <c r="B33" s="1"/>
      <c r="C33" s="1"/>
      <c r="D33" s="63"/>
      <c r="E33" s="63"/>
      <c r="F33" s="1"/>
      <c r="G33" s="1"/>
      <c r="H33" s="1"/>
      <c r="I33" s="1"/>
      <c r="J33" s="18"/>
      <c r="K33" s="18"/>
      <c r="L33" s="28"/>
      <c r="M33" s="33"/>
      <c r="N33" s="33"/>
    </row>
    <row r="34" ht="17.25" customHeight="1"/>
    <row r="35" ht="15.75" customHeight="1"/>
    <row r="36" ht="17.25" customHeight="1"/>
    <row r="37" ht="18.75" customHeight="1"/>
  </sheetData>
  <sheetProtection/>
  <mergeCells count="6">
    <mergeCell ref="B21:N21"/>
    <mergeCell ref="B22:N22"/>
    <mergeCell ref="B28:J28"/>
    <mergeCell ref="A5:N5"/>
    <mergeCell ref="A19:L19"/>
    <mergeCell ref="A16:J1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7" r:id="rId1"/>
  <rowBreaks count="1" manualBreakCount="1">
    <brk id="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2022-10-28T09:32:26Z</cp:lastPrinted>
  <dcterms:created xsi:type="dcterms:W3CDTF">2006-09-19T06:35:45Z</dcterms:created>
  <dcterms:modified xsi:type="dcterms:W3CDTF">2022-10-28T09:40:26Z</dcterms:modified>
  <cp:category/>
  <cp:version/>
  <cp:contentType/>
  <cp:contentStatus/>
</cp:coreProperties>
</file>