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\Desktop\pytania\"/>
    </mc:Choice>
  </mc:AlternateContent>
  <xr:revisionPtr revIDLastSave="0" documentId="8_{EDA8C3CC-F1F0-48CC-94D5-07B039D2B0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1" i="1" l="1"/>
  <c r="H88" i="1"/>
  <c r="H113" i="1"/>
  <c r="I113" i="1" s="1"/>
  <c r="H104" i="1"/>
  <c r="H141" i="1"/>
  <c r="I141" i="1" s="1"/>
  <c r="I142" i="1" s="1"/>
  <c r="H126" i="1"/>
  <c r="I126" i="1" s="1"/>
  <c r="H127" i="1"/>
  <c r="I127" i="1" s="1"/>
  <c r="H128" i="1"/>
  <c r="I128" i="1" s="1"/>
  <c r="H129" i="1"/>
  <c r="I129" i="1" s="1"/>
  <c r="J129" i="1" s="1"/>
  <c r="H130" i="1"/>
  <c r="I130" i="1" s="1"/>
  <c r="J130" i="1" s="1"/>
  <c r="H125" i="1"/>
  <c r="I125" i="1" s="1"/>
  <c r="J125" i="1" s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9" i="1"/>
  <c r="H90" i="1"/>
  <c r="H92" i="1"/>
  <c r="H70" i="1"/>
  <c r="I70" i="1" s="1"/>
  <c r="J70" i="1" s="1"/>
  <c r="H55" i="1"/>
  <c r="I55" i="1" s="1"/>
  <c r="H56" i="1"/>
  <c r="I56" i="1" s="1"/>
  <c r="H57" i="1"/>
  <c r="H58" i="1"/>
  <c r="H59" i="1"/>
  <c r="I59" i="1" s="1"/>
  <c r="H60" i="1"/>
  <c r="I60" i="1" s="1"/>
  <c r="H54" i="1"/>
  <c r="H38" i="1"/>
  <c r="I38" i="1" s="1"/>
  <c r="H39" i="1"/>
  <c r="I39" i="1" s="1"/>
  <c r="H40" i="1"/>
  <c r="I40" i="1" s="1"/>
  <c r="H37" i="1"/>
  <c r="I37" i="1" s="1"/>
  <c r="J37" i="1" s="1"/>
  <c r="H36" i="1"/>
  <c r="I36" i="1" s="1"/>
  <c r="H35" i="1"/>
  <c r="H34" i="1"/>
  <c r="H33" i="1"/>
  <c r="I33" i="1" s="1"/>
  <c r="J33" i="1" s="1"/>
  <c r="H132" i="1"/>
  <c r="H131" i="1"/>
  <c r="I131" i="1" s="1"/>
  <c r="J131" i="1" s="1"/>
  <c r="H116" i="1"/>
  <c r="I116" i="1" s="1"/>
  <c r="H115" i="1"/>
  <c r="I115" i="1" s="1"/>
  <c r="J115" i="1" s="1"/>
  <c r="H114" i="1"/>
  <c r="I114" i="1" s="1"/>
  <c r="J114" i="1" s="1"/>
  <c r="H112" i="1"/>
  <c r="I112" i="1" s="1"/>
  <c r="H111" i="1"/>
  <c r="I111" i="1" s="1"/>
  <c r="H110" i="1"/>
  <c r="H109" i="1"/>
  <c r="I109" i="1" s="1"/>
  <c r="J109" i="1" s="1"/>
  <c r="H108" i="1"/>
  <c r="H107" i="1"/>
  <c r="I107" i="1" s="1"/>
  <c r="H106" i="1"/>
  <c r="I106" i="1" s="1"/>
  <c r="J106" i="1" s="1"/>
  <c r="H105" i="1"/>
  <c r="I105" i="1" s="1"/>
  <c r="J105" i="1" s="1"/>
  <c r="H103" i="1"/>
  <c r="I103" i="1" s="1"/>
  <c r="H102" i="1"/>
  <c r="I102" i="1" s="1"/>
  <c r="H101" i="1"/>
  <c r="I101" i="1" s="1"/>
  <c r="J101" i="1" s="1"/>
  <c r="H61" i="1"/>
  <c r="H42" i="1"/>
  <c r="H43" i="1"/>
  <c r="H44" i="1"/>
  <c r="H45" i="1"/>
  <c r="I45" i="1" s="1"/>
  <c r="J45" i="1" s="1"/>
  <c r="H41" i="1"/>
  <c r="H18" i="1"/>
  <c r="I18" i="1" s="1"/>
  <c r="H19" i="1"/>
  <c r="I19" i="1" s="1"/>
  <c r="H20" i="1"/>
  <c r="I20" i="1" s="1"/>
  <c r="J20" i="1" s="1"/>
  <c r="H21" i="1"/>
  <c r="H22" i="1"/>
  <c r="H23" i="1"/>
  <c r="I23" i="1" s="1"/>
  <c r="J23" i="1" s="1"/>
  <c r="H24" i="1"/>
  <c r="I24" i="1" s="1"/>
  <c r="H17" i="1"/>
  <c r="I17" i="1" s="1"/>
  <c r="J17" i="1" s="1"/>
  <c r="I91" i="1" l="1"/>
  <c r="J91" i="1" s="1"/>
  <c r="I88" i="1"/>
  <c r="J88" i="1" s="1"/>
  <c r="J113" i="1"/>
  <c r="I104" i="1"/>
  <c r="J104" i="1" s="1"/>
  <c r="H142" i="1"/>
  <c r="H25" i="1"/>
  <c r="H117" i="1"/>
  <c r="H46" i="1"/>
  <c r="H93" i="1"/>
  <c r="H133" i="1"/>
  <c r="J141" i="1"/>
  <c r="J126" i="1"/>
  <c r="J128" i="1"/>
  <c r="J127" i="1"/>
  <c r="I90" i="1"/>
  <c r="J90" i="1" s="1"/>
  <c r="I85" i="1"/>
  <c r="J85" i="1" s="1"/>
  <c r="I81" i="1"/>
  <c r="J81" i="1" s="1"/>
  <c r="I77" i="1"/>
  <c r="J77" i="1" s="1"/>
  <c r="I73" i="1"/>
  <c r="J73" i="1" s="1"/>
  <c r="I89" i="1"/>
  <c r="J89" i="1" s="1"/>
  <c r="I84" i="1"/>
  <c r="J84" i="1" s="1"/>
  <c r="I80" i="1"/>
  <c r="J80" i="1" s="1"/>
  <c r="I76" i="1"/>
  <c r="J76" i="1" s="1"/>
  <c r="I72" i="1"/>
  <c r="J72" i="1" s="1"/>
  <c r="I87" i="1"/>
  <c r="J87" i="1" s="1"/>
  <c r="I83" i="1"/>
  <c r="J83" i="1" s="1"/>
  <c r="I79" i="1"/>
  <c r="J79" i="1" s="1"/>
  <c r="I75" i="1"/>
  <c r="J75" i="1" s="1"/>
  <c r="I71" i="1"/>
  <c r="I92" i="1"/>
  <c r="J92" i="1" s="1"/>
  <c r="I86" i="1"/>
  <c r="J86" i="1" s="1"/>
  <c r="I82" i="1"/>
  <c r="J82" i="1" s="1"/>
  <c r="I78" i="1"/>
  <c r="J78" i="1" s="1"/>
  <c r="I74" i="1"/>
  <c r="J74" i="1" s="1"/>
  <c r="I58" i="1"/>
  <c r="J58" i="1" s="1"/>
  <c r="J60" i="1"/>
  <c r="J56" i="1"/>
  <c r="I57" i="1"/>
  <c r="J57" i="1" s="1"/>
  <c r="J59" i="1"/>
  <c r="J55" i="1"/>
  <c r="I54" i="1"/>
  <c r="J38" i="1"/>
  <c r="J40" i="1"/>
  <c r="J39" i="1"/>
  <c r="J36" i="1"/>
  <c r="I35" i="1"/>
  <c r="J35" i="1" s="1"/>
  <c r="I34" i="1"/>
  <c r="I132" i="1"/>
  <c r="J132" i="1" s="1"/>
  <c r="I110" i="1"/>
  <c r="J110" i="1" s="1"/>
  <c r="I108" i="1"/>
  <c r="J108" i="1" s="1"/>
  <c r="J103" i="1"/>
  <c r="J112" i="1"/>
  <c r="J102" i="1"/>
  <c r="J107" i="1"/>
  <c r="J111" i="1"/>
  <c r="J116" i="1"/>
  <c r="J24" i="1"/>
  <c r="I61" i="1"/>
  <c r="J61" i="1" s="1"/>
  <c r="I44" i="1"/>
  <c r="J44" i="1" s="1"/>
  <c r="I43" i="1"/>
  <c r="J43" i="1" s="1"/>
  <c r="I22" i="1"/>
  <c r="J22" i="1" s="1"/>
  <c r="I41" i="1"/>
  <c r="J41" i="1" s="1"/>
  <c r="I42" i="1"/>
  <c r="J42" i="1" s="1"/>
  <c r="J18" i="1"/>
  <c r="I21" i="1"/>
  <c r="J21" i="1" s="1"/>
  <c r="J19" i="1"/>
  <c r="I25" i="1" l="1"/>
  <c r="J54" i="1"/>
  <c r="J62" i="1" s="1"/>
  <c r="I62" i="1"/>
  <c r="J71" i="1"/>
  <c r="I93" i="1"/>
  <c r="J133" i="1"/>
  <c r="J34" i="1"/>
  <c r="J46" i="1" s="1"/>
  <c r="I46" i="1"/>
  <c r="I117" i="1"/>
  <c r="I133" i="1"/>
  <c r="J142" i="1"/>
  <c r="J93" i="1"/>
  <c r="J117" i="1"/>
  <c r="J25" i="1"/>
  <c r="H62" i="1" l="1"/>
</calcChain>
</file>

<file path=xl/sharedStrings.xml><?xml version="1.0" encoding="utf-8"?>
<sst xmlns="http://schemas.openxmlformats.org/spreadsheetml/2006/main" count="395" uniqueCount="130">
  <si>
    <r>
      <t>część I zamówienia</t>
    </r>
    <r>
      <rPr>
        <sz val="12"/>
        <color theme="1"/>
        <rFont val="Calibri"/>
        <family val="2"/>
        <charset val="238"/>
      </rPr>
      <t xml:space="preserve"> </t>
    </r>
  </si>
  <si>
    <t>WYMAGANIA ZAMAWIAJĄCEGO</t>
  </si>
  <si>
    <t>Lp.</t>
  </si>
  <si>
    <t>J.M</t>
  </si>
  <si>
    <t>Ilość</t>
  </si>
  <si>
    <r>
      <t>część II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</si>
  <si>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III zamówienia</t>
    </r>
    <r>
      <rPr>
        <sz val="12"/>
        <color theme="1"/>
        <rFont val="Calibri"/>
        <family val="2"/>
        <charset val="238"/>
      </rPr>
      <t xml:space="preserve"> </t>
    </r>
  </si>
  <si>
    <t>Parametry wymagane</t>
  </si>
  <si>
    <t>FORMULARZ CENOWY – zwany FC</t>
  </si>
  <si>
    <t>FORMULARZ CENOWY</t>
  </si>
  <si>
    <t>SUMA</t>
  </si>
  <si>
    <t xml:space="preserve">Nazwa </t>
  </si>
  <si>
    <t>1.</t>
  </si>
  <si>
    <t>2.</t>
  </si>
  <si>
    <t>3.</t>
  </si>
  <si>
    <t>4.</t>
  </si>
  <si>
    <t>Dokładny opis znajduje się w załączniku nr 2 do Ogłoszenia -Opis przedmiotu zamówienia (OPZ)</t>
  </si>
  <si>
    <t>Załącznik Nr 1.1. do FO/załącznik nr 1.1. do umowy</t>
  </si>
  <si>
    <t>5.</t>
  </si>
  <si>
    <t>6.</t>
  </si>
  <si>
    <t>7.</t>
  </si>
  <si>
    <t>8.</t>
  </si>
  <si>
    <t>9.</t>
  </si>
  <si>
    <t>10.</t>
  </si>
  <si>
    <t>11.</t>
  </si>
  <si>
    <t>12.</t>
  </si>
  <si>
    <r>
      <t>część IV zamówienia</t>
    </r>
    <r>
      <rPr>
        <sz val="12"/>
        <color theme="1"/>
        <rFont val="Calibri"/>
        <family val="2"/>
        <charset val="238"/>
      </rPr>
      <t xml:space="preserve"> </t>
    </r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</si>
  <si>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</si>
  <si>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</si>
  <si>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</si>
  <si>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</si>
  <si>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</si>
  <si>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</si>
  <si>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</si>
  <si>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</si>
  <si>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</si>
  <si>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Cena jednostkowa netto (zł)</t>
  </si>
  <si>
    <t>Wartość netto (zł)
[5*6]</t>
  </si>
  <si>
    <t>Wartość brutto (zł)
[7+8]</t>
  </si>
  <si>
    <t>Izopropanol</t>
  </si>
  <si>
    <t>Opak. = 100 g</t>
  </si>
  <si>
    <t>Opak. = 500 ml</t>
  </si>
  <si>
    <t>Opak. = 1 l</t>
  </si>
  <si>
    <t>Wartość podatku VAT 
[7* 23% podatku VAT]</t>
  </si>
  <si>
    <r>
      <t>część V zamówienia</t>
    </r>
    <r>
      <rPr>
        <sz val="12"/>
        <color theme="1"/>
        <rFont val="Calibri"/>
        <family val="2"/>
        <charset val="238"/>
      </rPr>
      <t xml:space="preserve"> </t>
    </r>
  </si>
  <si>
    <r>
      <t>część VI zamówienia</t>
    </r>
    <r>
      <rPr>
        <sz val="12"/>
        <color theme="1"/>
        <rFont val="Calibri"/>
        <family val="2"/>
        <charset val="238"/>
      </rPr>
      <t xml:space="preserve"> </t>
    </r>
  </si>
  <si>
    <t>1. W  kolumnie  6 tabeli należy podać cenę jednostkową netto dla części, na którą/e składa ofertę.</t>
  </si>
  <si>
    <t>2. Następnie w kolumnie 7 tabeli obliczyć wartość netto -  kol. 5 (ilość) pomnożyć przez kol. 6 (cena jedn. netto).</t>
  </si>
  <si>
    <t>3.  W kolumnie 8 należy wyliczyć wartość podatku VAT  - Wartość netto (kol.  7) pomnożyć przez stawkę podatku VAT (23%).</t>
  </si>
  <si>
    <t>4.  W kolumnie 9 należy podac  wartość brutto  - suma kol. 7 i kol. 8)</t>
  </si>
  <si>
    <t>Etanol</t>
  </si>
  <si>
    <t>Woda destylowana</t>
  </si>
  <si>
    <t>Kwas solny</t>
  </si>
  <si>
    <t>Kwas octowy</t>
  </si>
  <si>
    <t>Kwas fluorowodorowy</t>
  </si>
  <si>
    <t>Nadtlenek wodoru</t>
  </si>
  <si>
    <t>Glikol</t>
  </si>
  <si>
    <r>
      <t>Opak. = 1 dm</t>
    </r>
    <r>
      <rPr>
        <vertAlign val="superscript"/>
        <sz val="8"/>
        <color theme="1"/>
        <rFont val="Calibri"/>
        <family val="2"/>
        <charset val="238"/>
      </rPr>
      <t>3</t>
    </r>
  </si>
  <si>
    <r>
      <t>Opak. = 5 dm</t>
    </r>
    <r>
      <rPr>
        <vertAlign val="superscript"/>
        <sz val="8"/>
        <color theme="1"/>
        <rFont val="Calibri"/>
        <family val="2"/>
        <charset val="238"/>
      </rPr>
      <t>3</t>
    </r>
  </si>
  <si>
    <t>Opak. = 100 ml</t>
  </si>
  <si>
    <t>Alkohol etylowy</t>
  </si>
  <si>
    <t>Izopropano</t>
  </si>
  <si>
    <t>Tlenek chromu</t>
  </si>
  <si>
    <t>Gliceryna</t>
  </si>
  <si>
    <t>Kwas siarkowy</t>
  </si>
  <si>
    <t>Cytrynian sodu </t>
  </si>
  <si>
    <t>Chlorek sodu</t>
  </si>
  <si>
    <t>Opak. = 8 kg</t>
  </si>
  <si>
    <r>
      <t>Opak. = 5 dm</t>
    </r>
    <r>
      <rPr>
        <vertAlign val="superscript"/>
        <sz val="8"/>
        <color rgb="FF000000"/>
        <rFont val="Calibri"/>
        <family val="2"/>
        <charset val="238"/>
      </rPr>
      <t>3</t>
    </r>
  </si>
  <si>
    <r>
      <t>Opak. = 0,5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</si>
  <si>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0,5 kg</t>
  </si>
  <si>
    <r>
      <t>Opak. = 1 dm</t>
    </r>
    <r>
      <rPr>
        <vertAlign val="superscript"/>
        <sz val="8"/>
        <color rgb="FF000000"/>
        <rFont val="Calibri"/>
        <family val="2"/>
        <charset val="238"/>
      </rPr>
      <t>3</t>
    </r>
  </si>
  <si>
    <t>Opak. = 1 kg</t>
  </si>
  <si>
    <t>Fenylo-2,4,6-trimetylobenzoilofosfinian litu</t>
  </si>
  <si>
    <t>Aceton</t>
  </si>
  <si>
    <t>Kwas azotowy</t>
  </si>
  <si>
    <t>Azotan niklu</t>
  </si>
  <si>
    <t>Kwas stearynowy</t>
  </si>
  <si>
    <t>Opak. = 5 g</t>
  </si>
  <si>
    <t>Toluen</t>
  </si>
  <si>
    <t>tetrahydrofuran</t>
  </si>
  <si>
    <t>trietanoloamina</t>
  </si>
  <si>
    <t>Toluene-D8</t>
  </si>
  <si>
    <t>Benzene-D6</t>
  </si>
  <si>
    <t>Chloroform-D</t>
  </si>
  <si>
    <t>Platinum(0)-1,3-divinyl-1,1,3,3-tetramethyldisiloxane</t>
  </si>
  <si>
    <t>1-Octadecene, C18H36</t>
  </si>
  <si>
    <t>1-Octene, C8H16</t>
  </si>
  <si>
    <t>1-Hexene, C6H12</t>
  </si>
  <si>
    <t>Metakrylan allilu, C7H10O2</t>
  </si>
  <si>
    <t>3-Aminopropylotrietoksysilan, C9H23NO3Si</t>
  </si>
  <si>
    <t>N-2-Aminoetylo-3-aminopropylotrimetoksysilan, C8H22N2O3Si</t>
  </si>
  <si>
    <t>3-Metakryloksypropylotrimetoksysilan, C10H20O5Si</t>
  </si>
  <si>
    <t>3-Glicydoksypropylotrimetoksysilan, C9H20O5Si</t>
  </si>
  <si>
    <t>Tetraetoksysilan</t>
  </si>
  <si>
    <t>n-Oktylotrietoksysilan, C14H32O3Si</t>
  </si>
  <si>
    <t>Winylotrimetoksysilan, C5H12O3Si</t>
  </si>
  <si>
    <t>Krzemian etylu, (C2H5O)4Si</t>
  </si>
  <si>
    <t>Opak. = 10 ml</t>
  </si>
  <si>
    <t>Opak. = 25 g</t>
  </si>
  <si>
    <t>Aceton techniczny</t>
  </si>
  <si>
    <t>Tetramethylammonium hydroxide solution wodny roztwór 25%, (CH3)4N(OH)</t>
  </si>
  <si>
    <t>Glikol poli(etylenowy</t>
  </si>
  <si>
    <r>
      <t>część VII zamówienia</t>
    </r>
    <r>
      <rPr>
        <sz val="12"/>
        <color theme="1"/>
        <rFont val="Calibri"/>
        <family val="2"/>
        <charset val="238"/>
      </rPr>
      <t xml:space="preserve"> </t>
    </r>
  </si>
  <si>
    <t>TLENEK ARSENU (III)</t>
  </si>
  <si>
    <t>Opak. =100 g</t>
  </si>
  <si>
    <t xml:space="preserve">  Numer referencyjny: D0140/1090/2022                                                                                                      </t>
  </si>
  <si>
    <t>5. Wszystkie pozycje  z danej częśći z kolumny 7 należy  zsumować.  Ponadto należy zsumować  wszystkie pozycje w kolumnie 8 i 9.</t>
  </si>
  <si>
    <t>Metanol</t>
  </si>
  <si>
    <t>1,1,1,3,3,3-hexafluoro-2-propanol cz.d.a., C3H2F6O; (CF3)2CHOH</t>
  </si>
  <si>
    <t>Węglan dimetylu, C3H6O3</t>
  </si>
  <si>
    <t>Gentamicin sulfate salt</t>
  </si>
  <si>
    <t>Phthaldialdehyde Reagent</t>
  </si>
  <si>
    <t>Phthaldialdehyde</t>
  </si>
  <si>
    <t>glicyna ACS reagent</t>
  </si>
  <si>
    <t>2-Mercaptoethanol</t>
  </si>
  <si>
    <t>3-Mercaptopropionic acid</t>
  </si>
  <si>
    <t>Sodium tetraborate borax</t>
  </si>
  <si>
    <t>TNBSA Solution</t>
  </si>
  <si>
    <t>Sodium bicarbonate</t>
  </si>
  <si>
    <t>Lithium phenyl-2,4,6-trimethylbenzoylphosphinate (LAP)</t>
  </si>
  <si>
    <t>Bufor fosforanowy PBS</t>
  </si>
  <si>
    <t>Opak. = 500 g</t>
  </si>
  <si>
    <t>Opak. = 250 ml</t>
  </si>
  <si>
    <t>Opak. = 50 g</t>
  </si>
  <si>
    <t>Opak. = 100 tabletek</t>
  </si>
  <si>
    <t>opak= 1l</t>
  </si>
  <si>
    <t>opak.=10 ml</t>
  </si>
  <si>
    <r>
      <t>Opak. = 100 ml</t>
    </r>
    <r>
      <rPr>
        <b/>
        <sz val="10"/>
        <color rgb="FF000000"/>
        <rFont val="Calibri"/>
        <family val="2"/>
        <charset val="238"/>
      </rPr>
      <t xml:space="preserve"> lub</t>
    </r>
  </si>
  <si>
    <r>
      <t xml:space="preserve">Opak. = 1 kg                   </t>
    </r>
    <r>
      <rPr>
        <b/>
        <sz val="10"/>
        <color rgb="FF000000"/>
        <rFont val="Calibri"/>
        <family val="2"/>
        <charset val="238"/>
      </rPr>
      <t>lub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</si>
</sst>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vertAlign val="superscript"/>
      <sz val="8"/>
      <color theme="1"/>
      <name val="Calibri"/>
      <family val="2"/>
      <charset val="238"/>
    </font>
    <font>
      <vertAlign val="superscript"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indent="3"/>
    </xf>
    <xf numFmtId="0" fontId="4" fillId="0" borderId="2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/>
    </xf>
    <xf numFmtId="4" fontId="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" fontId="4" fillId="0" borderId="5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42"/>
  <sheetViews>
    <sheetView tabSelected="1" topLeftCell="A80" workbookViewId="0">
      <selection activeCell="B93" sqref="B93:G93"/>
    </sheetView>
  </sheetViews>
  <sheetFormatPr defaultRowHeight="15" x14ac:dyDescent="0.25"/>
  <cols>
    <col min="2" max="2" width="6.85546875" customWidth="1"/>
    <col min="3" max="3" width="23.140625" customWidth="1"/>
    <col min="4" max="4" width="33.42578125" customWidth="1"/>
    <col min="5" max="5" width="12.42578125" customWidth="1"/>
    <col min="6" max="6" width="9.28515625" customWidth="1"/>
    <col min="7" max="7" width="12.7109375" customWidth="1"/>
    <col min="8" max="8" width="12" customWidth="1"/>
    <col min="9" max="9" width="14.42578125" customWidth="1"/>
    <col min="10" max="10" width="14.85546875" customWidth="1"/>
  </cols>
  <sheetData>
    <row r="1" spans="2:10" x14ac:dyDescent="0.25">
      <c r="B1" s="38" t="s">
        <v>106</v>
      </c>
      <c r="C1" s="38"/>
      <c r="D1" s="38"/>
      <c r="E1" s="38"/>
      <c r="F1" s="38"/>
      <c r="G1" s="38"/>
      <c r="H1" s="38"/>
      <c r="I1" s="38"/>
      <c r="J1" s="38"/>
    </row>
    <row r="2" spans="2:10" x14ac:dyDescent="0.25">
      <c r="B2" s="37" t="s">
        <v>17</v>
      </c>
      <c r="C2" s="37"/>
      <c r="D2" s="37"/>
      <c r="E2" s="37"/>
      <c r="F2" s="37"/>
      <c r="G2" s="37"/>
      <c r="H2" s="37"/>
      <c r="I2" s="37"/>
      <c r="J2" s="37"/>
    </row>
    <row r="3" spans="2:10" ht="32.25" customHeight="1" x14ac:dyDescent="0.25">
      <c r="B3" s="39" t="s">
        <v>8</v>
      </c>
      <c r="C3" s="39"/>
      <c r="D3" s="39"/>
      <c r="E3" s="39"/>
      <c r="F3" s="39"/>
      <c r="G3" s="39"/>
      <c r="H3" s="39"/>
      <c r="I3" s="39"/>
      <c r="J3" s="39"/>
    </row>
    <row r="4" spans="2:10" x14ac:dyDescent="0.25">
      <c r="C4" s="4"/>
      <c r="D4" s="3"/>
      <c r="E4" s="3"/>
      <c r="F4" s="3"/>
      <c r="G4" s="3"/>
      <c r="H4" s="3"/>
      <c r="I4" s="3"/>
      <c r="J4" s="3"/>
    </row>
    <row r="5" spans="2:10" x14ac:dyDescent="0.25">
      <c r="C5" s="4"/>
      <c r="D5" s="3"/>
      <c r="E5" s="3"/>
      <c r="F5" s="3"/>
      <c r="G5" s="3"/>
      <c r="H5" s="3"/>
      <c r="I5" s="3"/>
      <c r="J5" s="3"/>
    </row>
    <row r="6" spans="2:10" x14ac:dyDescent="0.25">
      <c r="C6" s="16" t="s">
        <v>46</v>
      </c>
      <c r="D6" s="17"/>
      <c r="E6" s="17"/>
      <c r="F6" s="17"/>
      <c r="G6" s="17"/>
      <c r="H6" s="17"/>
      <c r="I6" s="17"/>
      <c r="J6" s="17"/>
    </row>
    <row r="7" spans="2:10" ht="24.75" customHeight="1" x14ac:dyDescent="0.25">
      <c r="C7" s="48" t="s">
        <v>47</v>
      </c>
      <c r="D7" s="48"/>
      <c r="E7" s="48"/>
      <c r="F7" s="48"/>
      <c r="G7" s="48"/>
      <c r="H7" s="48"/>
      <c r="I7" s="48"/>
      <c r="J7" s="48"/>
    </row>
    <row r="8" spans="2:10" ht="18" customHeight="1" x14ac:dyDescent="0.25">
      <c r="C8" s="49" t="s">
        <v>48</v>
      </c>
      <c r="D8" s="49"/>
      <c r="E8" s="49"/>
      <c r="F8" s="49"/>
      <c r="G8" s="49"/>
      <c r="H8" s="49"/>
      <c r="I8" s="49"/>
      <c r="J8" s="49"/>
    </row>
    <row r="9" spans="2:10" x14ac:dyDescent="0.25">
      <c r="C9" s="18" t="s">
        <v>49</v>
      </c>
      <c r="D9" s="3"/>
      <c r="E9" s="3"/>
      <c r="F9" s="3"/>
      <c r="G9" s="3"/>
      <c r="H9" s="3"/>
      <c r="I9" s="3"/>
      <c r="J9" s="3"/>
    </row>
    <row r="10" spans="2:10" x14ac:dyDescent="0.25">
      <c r="C10" s="18" t="s">
        <v>107</v>
      </c>
      <c r="D10" s="3"/>
      <c r="E10" s="3"/>
      <c r="F10" s="3"/>
      <c r="G10" s="3"/>
      <c r="H10" s="3"/>
      <c r="I10" s="3"/>
      <c r="J10" s="3"/>
    </row>
    <row r="11" spans="2:10" x14ac:dyDescent="0.25">
      <c r="C11" s="4"/>
      <c r="D11" s="3"/>
      <c r="E11" s="3"/>
      <c r="F11" s="3"/>
      <c r="G11" s="3"/>
      <c r="H11" s="3"/>
      <c r="I11" s="3"/>
      <c r="J11" s="3"/>
    </row>
    <row r="12" spans="2:10" ht="15.75" x14ac:dyDescent="0.25">
      <c r="B12" s="1" t="s">
        <v>0</v>
      </c>
    </row>
    <row r="14" spans="2:10" ht="27" customHeight="1" x14ac:dyDescent="0.25">
      <c r="B14" s="40" t="s">
        <v>1</v>
      </c>
      <c r="C14" s="40"/>
      <c r="D14" s="40"/>
      <c r="E14" s="40"/>
      <c r="F14" s="40"/>
      <c r="G14" s="41" t="s">
        <v>9</v>
      </c>
      <c r="H14" s="42"/>
      <c r="I14" s="42"/>
      <c r="J14" s="43"/>
    </row>
    <row r="15" spans="2:10" ht="48" x14ac:dyDescent="0.25">
      <c r="B15" s="5" t="s">
        <v>2</v>
      </c>
      <c r="C15" s="6" t="s">
        <v>11</v>
      </c>
      <c r="D15" s="6" t="s">
        <v>7</v>
      </c>
      <c r="E15" s="6" t="s">
        <v>3</v>
      </c>
      <c r="F15" s="6" t="s">
        <v>4</v>
      </c>
      <c r="G15" s="7" t="s">
        <v>36</v>
      </c>
      <c r="H15" s="12" t="s">
        <v>37</v>
      </c>
      <c r="I15" s="7" t="s">
        <v>43</v>
      </c>
      <c r="J15" s="7" t="s">
        <v>38</v>
      </c>
    </row>
    <row r="16" spans="2:10" x14ac:dyDescent="0.25">
      <c r="B16" s="11">
        <v>1</v>
      </c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7</v>
      </c>
      <c r="I16" s="11">
        <v>8</v>
      </c>
      <c r="J16" s="11">
        <v>9</v>
      </c>
    </row>
    <row r="17" spans="2:10" ht="36" x14ac:dyDescent="0.25">
      <c r="B17" s="2" t="s">
        <v>12</v>
      </c>
      <c r="C17" s="20" t="s">
        <v>50</v>
      </c>
      <c r="D17" s="8" t="s">
        <v>16</v>
      </c>
      <c r="E17" s="21" t="s">
        <v>57</v>
      </c>
      <c r="F17" s="21">
        <v>7</v>
      </c>
      <c r="G17" s="19"/>
      <c r="H17" s="13">
        <f>F17*G17</f>
        <v>0</v>
      </c>
      <c r="I17" s="13">
        <f>H17*23%</f>
        <v>0</v>
      </c>
      <c r="J17" s="13">
        <f>H17+I17</f>
        <v>0</v>
      </c>
    </row>
    <row r="18" spans="2:10" ht="36" x14ac:dyDescent="0.25">
      <c r="B18" s="2" t="s">
        <v>13</v>
      </c>
      <c r="C18" s="20" t="s">
        <v>39</v>
      </c>
      <c r="D18" s="8" t="s">
        <v>16</v>
      </c>
      <c r="E18" s="21" t="s">
        <v>58</v>
      </c>
      <c r="F18" s="21">
        <v>13</v>
      </c>
      <c r="G18" s="19"/>
      <c r="H18" s="13">
        <f t="shared" ref="H18:H24" si="0">F18*G18</f>
        <v>0</v>
      </c>
      <c r="I18" s="13">
        <f t="shared" ref="I18:I24" si="1">H18*23%</f>
        <v>0</v>
      </c>
      <c r="J18" s="13">
        <f t="shared" ref="J18:J24" si="2">H18+I18</f>
        <v>0</v>
      </c>
    </row>
    <row r="19" spans="2:10" ht="36" x14ac:dyDescent="0.25">
      <c r="B19" s="2" t="s">
        <v>14</v>
      </c>
      <c r="C19" s="20" t="s">
        <v>51</v>
      </c>
      <c r="D19" s="8" t="s">
        <v>16</v>
      </c>
      <c r="E19" s="21" t="s">
        <v>58</v>
      </c>
      <c r="F19" s="21">
        <v>10</v>
      </c>
      <c r="G19" s="19"/>
      <c r="H19" s="13">
        <f t="shared" si="0"/>
        <v>0</v>
      </c>
      <c r="I19" s="13">
        <f t="shared" si="1"/>
        <v>0</v>
      </c>
      <c r="J19" s="13">
        <f t="shared" si="2"/>
        <v>0</v>
      </c>
    </row>
    <row r="20" spans="2:10" ht="36" x14ac:dyDescent="0.25">
      <c r="B20" s="2" t="s">
        <v>15</v>
      </c>
      <c r="C20" s="20" t="s">
        <v>52</v>
      </c>
      <c r="D20" s="8" t="s">
        <v>16</v>
      </c>
      <c r="E20" s="21" t="s">
        <v>57</v>
      </c>
      <c r="F20" s="21">
        <v>1</v>
      </c>
      <c r="G20" s="19"/>
      <c r="H20" s="13">
        <f t="shared" si="0"/>
        <v>0</v>
      </c>
      <c r="I20" s="13">
        <f t="shared" si="1"/>
        <v>0</v>
      </c>
      <c r="J20" s="13">
        <f t="shared" si="2"/>
        <v>0</v>
      </c>
    </row>
    <row r="21" spans="2:10" ht="36" x14ac:dyDescent="0.25">
      <c r="B21" s="2" t="s">
        <v>18</v>
      </c>
      <c r="C21" s="20" t="s">
        <v>53</v>
      </c>
      <c r="D21" s="8" t="s">
        <v>16</v>
      </c>
      <c r="E21" s="21" t="s">
        <v>57</v>
      </c>
      <c r="F21" s="21">
        <v>1</v>
      </c>
      <c r="G21" s="19"/>
      <c r="H21" s="13">
        <f t="shared" si="0"/>
        <v>0</v>
      </c>
      <c r="I21" s="13">
        <f t="shared" si="1"/>
        <v>0</v>
      </c>
      <c r="J21" s="13">
        <f t="shared" si="2"/>
        <v>0</v>
      </c>
    </row>
    <row r="22" spans="2:10" ht="36" x14ac:dyDescent="0.25">
      <c r="B22" s="2" t="s">
        <v>19</v>
      </c>
      <c r="C22" s="20" t="s">
        <v>54</v>
      </c>
      <c r="D22" s="8" t="s">
        <v>16</v>
      </c>
      <c r="E22" s="21" t="s">
        <v>57</v>
      </c>
      <c r="F22" s="21">
        <v>1</v>
      </c>
      <c r="G22" s="19"/>
      <c r="H22" s="13">
        <f t="shared" si="0"/>
        <v>0</v>
      </c>
      <c r="I22" s="13">
        <f t="shared" si="1"/>
        <v>0</v>
      </c>
      <c r="J22" s="13">
        <f t="shared" si="2"/>
        <v>0</v>
      </c>
    </row>
    <row r="23" spans="2:10" ht="36" x14ac:dyDescent="0.25">
      <c r="B23" s="2" t="s">
        <v>20</v>
      </c>
      <c r="C23" s="20" t="s">
        <v>55</v>
      </c>
      <c r="D23" s="8" t="s">
        <v>16</v>
      </c>
      <c r="E23" s="21" t="s">
        <v>42</v>
      </c>
      <c r="F23" s="21">
        <v>1</v>
      </c>
      <c r="G23" s="19"/>
      <c r="H23" s="13">
        <f t="shared" si="0"/>
        <v>0</v>
      </c>
      <c r="I23" s="13">
        <f t="shared" si="1"/>
        <v>0</v>
      </c>
      <c r="J23" s="13">
        <f t="shared" si="2"/>
        <v>0</v>
      </c>
    </row>
    <row r="24" spans="2:10" ht="36" x14ac:dyDescent="0.25">
      <c r="B24" s="2" t="s">
        <v>21</v>
      </c>
      <c r="C24" s="20" t="s">
        <v>56</v>
      </c>
      <c r="D24" s="8" t="s">
        <v>16</v>
      </c>
      <c r="E24" s="21" t="s">
        <v>59</v>
      </c>
      <c r="F24" s="21">
        <v>1</v>
      </c>
      <c r="G24" s="19"/>
      <c r="H24" s="13">
        <f t="shared" si="0"/>
        <v>0</v>
      </c>
      <c r="I24" s="13">
        <f t="shared" si="1"/>
        <v>0</v>
      </c>
      <c r="J24" s="13">
        <f t="shared" si="2"/>
        <v>0</v>
      </c>
    </row>
    <row r="25" spans="2:10" ht="45.75" customHeight="1" x14ac:dyDescent="0.25">
      <c r="B25" s="44" t="s">
        <v>10</v>
      </c>
      <c r="C25" s="45"/>
      <c r="D25" s="45"/>
      <c r="E25" s="45"/>
      <c r="F25" s="45"/>
      <c r="G25" s="50"/>
      <c r="H25" s="14">
        <f>SUM(H17:H24)</f>
        <v>0</v>
      </c>
      <c r="I25" s="14">
        <f>SUM(I17:I24)</f>
        <v>0</v>
      </c>
      <c r="J25" s="14">
        <f>SUM(J17:J24)</f>
        <v>0</v>
      </c>
    </row>
    <row r="26" spans="2:10" ht="18.75" customHeight="1" x14ac:dyDescent="0.25">
      <c r="B26" s="10"/>
      <c r="C26" s="10"/>
      <c r="D26" s="10"/>
      <c r="E26" s="10"/>
      <c r="F26" s="10"/>
      <c r="G26" s="10"/>
      <c r="H26" s="10"/>
      <c r="I26" s="10"/>
      <c r="J26" s="10"/>
    </row>
    <row r="28" spans="2:10" ht="15" customHeight="1" x14ac:dyDescent="0.25">
      <c r="B28" s="1" t="s">
        <v>5</v>
      </c>
    </row>
    <row r="30" spans="2:10" ht="27" customHeight="1" x14ac:dyDescent="0.25">
      <c r="B30" s="40" t="s">
        <v>1</v>
      </c>
      <c r="C30" s="40"/>
      <c r="D30" s="40"/>
      <c r="E30" s="40"/>
      <c r="F30" s="40"/>
      <c r="G30" s="41" t="s">
        <v>9</v>
      </c>
      <c r="H30" s="42"/>
      <c r="I30" s="42"/>
      <c r="J30" s="43"/>
    </row>
    <row r="31" spans="2:10" ht="48" x14ac:dyDescent="0.25">
      <c r="B31" s="5" t="s">
        <v>2</v>
      </c>
      <c r="C31" s="6" t="s">
        <v>11</v>
      </c>
      <c r="D31" s="6" t="s">
        <v>7</v>
      </c>
      <c r="E31" s="6" t="s">
        <v>3</v>
      </c>
      <c r="F31" s="6" t="s">
        <v>4</v>
      </c>
      <c r="G31" s="7" t="s">
        <v>36</v>
      </c>
      <c r="H31" s="12" t="s">
        <v>37</v>
      </c>
      <c r="I31" s="7" t="s">
        <v>43</v>
      </c>
      <c r="J31" s="7" t="s">
        <v>38</v>
      </c>
    </row>
    <row r="32" spans="2:10" x14ac:dyDescent="0.25">
      <c r="B32" s="2">
        <v>1</v>
      </c>
      <c r="C32" s="2">
        <v>2</v>
      </c>
      <c r="D32" s="2">
        <v>3</v>
      </c>
      <c r="E32" s="2">
        <v>4</v>
      </c>
      <c r="F32" s="2">
        <v>5</v>
      </c>
      <c r="G32" s="2">
        <v>6</v>
      </c>
      <c r="H32" s="2">
        <v>7</v>
      </c>
      <c r="I32" s="2">
        <v>8</v>
      </c>
      <c r="J32" s="2">
        <v>9</v>
      </c>
    </row>
    <row r="33" spans="2:10" ht="36" x14ac:dyDescent="0.25">
      <c r="B33" s="2" t="s">
        <v>12</v>
      </c>
      <c r="C33" s="22" t="s">
        <v>60</v>
      </c>
      <c r="D33" s="8" t="s">
        <v>16</v>
      </c>
      <c r="E33" s="23" t="s">
        <v>67</v>
      </c>
      <c r="F33" s="23">
        <v>10</v>
      </c>
      <c r="G33" s="2"/>
      <c r="H33" s="9">
        <f>F33*G33</f>
        <v>0</v>
      </c>
      <c r="I33" s="9">
        <f>H33*23%</f>
        <v>0</v>
      </c>
      <c r="J33" s="9">
        <f>H33+I33</f>
        <v>0</v>
      </c>
    </row>
    <row r="34" spans="2:10" ht="36" x14ac:dyDescent="0.25">
      <c r="B34" s="2" t="s">
        <v>13</v>
      </c>
      <c r="C34" s="22" t="s">
        <v>61</v>
      </c>
      <c r="D34" s="8" t="s">
        <v>16</v>
      </c>
      <c r="E34" s="23" t="s">
        <v>68</v>
      </c>
      <c r="F34" s="23">
        <v>12</v>
      </c>
      <c r="G34" s="2"/>
      <c r="H34" s="9">
        <f t="shared" ref="H34:H40" si="3">F34*G34</f>
        <v>0</v>
      </c>
      <c r="I34" s="9">
        <f t="shared" ref="I34:I40" si="4">H34*23%</f>
        <v>0</v>
      </c>
      <c r="J34" s="9">
        <f t="shared" ref="J34:J40" si="5">H34+I34</f>
        <v>0</v>
      </c>
    </row>
    <row r="35" spans="2:10" ht="36" x14ac:dyDescent="0.25">
      <c r="B35" s="2" t="s">
        <v>14</v>
      </c>
      <c r="C35" s="22" t="s">
        <v>50</v>
      </c>
      <c r="D35" s="8" t="s">
        <v>16</v>
      </c>
      <c r="E35" s="23" t="s">
        <v>69</v>
      </c>
      <c r="F35" s="23">
        <v>10</v>
      </c>
      <c r="G35" s="2"/>
      <c r="H35" s="9">
        <f t="shared" si="3"/>
        <v>0</v>
      </c>
      <c r="I35" s="9">
        <f t="shared" si="4"/>
        <v>0</v>
      </c>
      <c r="J35" s="9">
        <f t="shared" si="5"/>
        <v>0</v>
      </c>
    </row>
    <row r="36" spans="2:10" ht="36" x14ac:dyDescent="0.25">
      <c r="B36" s="2" t="s">
        <v>15</v>
      </c>
      <c r="C36" s="22" t="s">
        <v>62</v>
      </c>
      <c r="D36" s="8" t="s">
        <v>16</v>
      </c>
      <c r="E36" s="23" t="s">
        <v>70</v>
      </c>
      <c r="F36" s="23">
        <v>1</v>
      </c>
      <c r="G36" s="2"/>
      <c r="H36" s="9">
        <f t="shared" si="3"/>
        <v>0</v>
      </c>
      <c r="I36" s="9">
        <f t="shared" si="4"/>
        <v>0</v>
      </c>
      <c r="J36" s="9">
        <f t="shared" si="5"/>
        <v>0</v>
      </c>
    </row>
    <row r="37" spans="2:10" ht="36" x14ac:dyDescent="0.25">
      <c r="B37" s="2" t="s">
        <v>18</v>
      </c>
      <c r="C37" s="22" t="s">
        <v>53</v>
      </c>
      <c r="D37" s="8" t="s">
        <v>16</v>
      </c>
      <c r="E37" s="23" t="s">
        <v>71</v>
      </c>
      <c r="F37" s="23">
        <v>1</v>
      </c>
      <c r="G37" s="2"/>
      <c r="H37" s="9">
        <f t="shared" si="3"/>
        <v>0</v>
      </c>
      <c r="I37" s="9">
        <f t="shared" si="4"/>
        <v>0</v>
      </c>
      <c r="J37" s="9">
        <f t="shared" si="5"/>
        <v>0</v>
      </c>
    </row>
    <row r="38" spans="2:10" ht="36" x14ac:dyDescent="0.25">
      <c r="B38" s="2" t="s">
        <v>19</v>
      </c>
      <c r="C38" s="22" t="s">
        <v>60</v>
      </c>
      <c r="D38" s="8" t="s">
        <v>16</v>
      </c>
      <c r="E38" s="23" t="s">
        <v>67</v>
      </c>
      <c r="F38" s="23">
        <v>10</v>
      </c>
      <c r="G38" s="2"/>
      <c r="H38" s="9">
        <f t="shared" si="3"/>
        <v>0</v>
      </c>
      <c r="I38" s="9">
        <f t="shared" si="4"/>
        <v>0</v>
      </c>
      <c r="J38" s="9">
        <f t="shared" si="5"/>
        <v>0</v>
      </c>
    </row>
    <row r="39" spans="2:10" ht="36" x14ac:dyDescent="0.25">
      <c r="B39" s="2" t="s">
        <v>20</v>
      </c>
      <c r="C39" s="22" t="s">
        <v>39</v>
      </c>
      <c r="D39" s="8" t="s">
        <v>16</v>
      </c>
      <c r="E39" s="23" t="s">
        <v>68</v>
      </c>
      <c r="F39" s="23">
        <v>15</v>
      </c>
      <c r="G39" s="2"/>
      <c r="H39" s="9">
        <f t="shared" si="3"/>
        <v>0</v>
      </c>
      <c r="I39" s="9">
        <f t="shared" si="4"/>
        <v>0</v>
      </c>
      <c r="J39" s="9">
        <f t="shared" si="5"/>
        <v>0</v>
      </c>
    </row>
    <row r="40" spans="2:10" ht="36" x14ac:dyDescent="0.25">
      <c r="B40" s="2" t="s">
        <v>21</v>
      </c>
      <c r="C40" s="22" t="s">
        <v>39</v>
      </c>
      <c r="D40" s="8" t="s">
        <v>16</v>
      </c>
      <c r="E40" s="23" t="s">
        <v>68</v>
      </c>
      <c r="F40" s="23">
        <v>4</v>
      </c>
      <c r="G40" s="2"/>
      <c r="H40" s="9">
        <f t="shared" si="3"/>
        <v>0</v>
      </c>
      <c r="I40" s="9">
        <f t="shared" si="4"/>
        <v>0</v>
      </c>
      <c r="J40" s="9">
        <f t="shared" si="5"/>
        <v>0</v>
      </c>
    </row>
    <row r="41" spans="2:10" ht="36" x14ac:dyDescent="0.25">
      <c r="B41" s="2" t="s">
        <v>22</v>
      </c>
      <c r="C41" s="22" t="s">
        <v>63</v>
      </c>
      <c r="D41" s="8" t="s">
        <v>16</v>
      </c>
      <c r="E41" s="23" t="s">
        <v>71</v>
      </c>
      <c r="F41" s="23">
        <v>2</v>
      </c>
      <c r="G41" s="9"/>
      <c r="H41" s="9">
        <f>F41*G41</f>
        <v>0</v>
      </c>
      <c r="I41" s="9">
        <f>H41*23%</f>
        <v>0</v>
      </c>
      <c r="J41" s="9">
        <f>H41+I41</f>
        <v>0</v>
      </c>
    </row>
    <row r="42" spans="2:10" ht="36" x14ac:dyDescent="0.25">
      <c r="B42" s="2" t="s">
        <v>23</v>
      </c>
      <c r="C42" s="22" t="s">
        <v>39</v>
      </c>
      <c r="D42" s="8" t="s">
        <v>16</v>
      </c>
      <c r="E42" s="23" t="s">
        <v>71</v>
      </c>
      <c r="F42" s="23">
        <v>2</v>
      </c>
      <c r="G42" s="9"/>
      <c r="H42" s="9">
        <f t="shared" ref="H42:H45" si="6">F42*G42</f>
        <v>0</v>
      </c>
      <c r="I42" s="9">
        <f t="shared" ref="I42:I45" si="7">H42*23%</f>
        <v>0</v>
      </c>
      <c r="J42" s="9">
        <f t="shared" ref="J42:J45" si="8">H42+I42</f>
        <v>0</v>
      </c>
    </row>
    <row r="43" spans="2:10" ht="36" x14ac:dyDescent="0.25">
      <c r="B43" s="2" t="s">
        <v>24</v>
      </c>
      <c r="C43" s="22" t="s">
        <v>64</v>
      </c>
      <c r="D43" s="8" t="s">
        <v>16</v>
      </c>
      <c r="E43" s="23" t="s">
        <v>71</v>
      </c>
      <c r="F43" s="23">
        <v>2</v>
      </c>
      <c r="G43" s="9"/>
      <c r="H43" s="9">
        <f t="shared" si="6"/>
        <v>0</v>
      </c>
      <c r="I43" s="9">
        <f t="shared" si="7"/>
        <v>0</v>
      </c>
      <c r="J43" s="9">
        <f t="shared" si="8"/>
        <v>0</v>
      </c>
    </row>
    <row r="44" spans="2:10" ht="36" x14ac:dyDescent="0.25">
      <c r="B44" s="2" t="s">
        <v>25</v>
      </c>
      <c r="C44" s="22" t="s">
        <v>65</v>
      </c>
      <c r="D44" s="8" t="s">
        <v>16</v>
      </c>
      <c r="E44" s="23" t="s">
        <v>72</v>
      </c>
      <c r="F44" s="23">
        <v>2</v>
      </c>
      <c r="G44" s="9"/>
      <c r="H44" s="9">
        <f t="shared" si="6"/>
        <v>0</v>
      </c>
      <c r="I44" s="9">
        <f t="shared" si="7"/>
        <v>0</v>
      </c>
      <c r="J44" s="9">
        <f t="shared" si="8"/>
        <v>0</v>
      </c>
    </row>
    <row r="45" spans="2:10" ht="40.5" customHeight="1" x14ac:dyDescent="0.25">
      <c r="B45" s="2" t="s">
        <v>27</v>
      </c>
      <c r="C45" s="22" t="s">
        <v>66</v>
      </c>
      <c r="D45" s="8" t="s">
        <v>16</v>
      </c>
      <c r="E45" s="23" t="s">
        <v>72</v>
      </c>
      <c r="F45" s="23">
        <v>10</v>
      </c>
      <c r="G45" s="15"/>
      <c r="H45" s="9">
        <f t="shared" si="6"/>
        <v>0</v>
      </c>
      <c r="I45" s="9">
        <f t="shared" si="7"/>
        <v>0</v>
      </c>
      <c r="J45" s="9">
        <f t="shared" si="8"/>
        <v>0</v>
      </c>
    </row>
    <row r="46" spans="2:10" ht="39.75" customHeight="1" x14ac:dyDescent="0.25">
      <c r="B46" s="44" t="s">
        <v>10</v>
      </c>
      <c r="C46" s="45"/>
      <c r="D46" s="45"/>
      <c r="E46" s="45"/>
      <c r="F46" s="45"/>
      <c r="G46" s="45"/>
      <c r="H46" s="14">
        <f>SUM(H33:H45)</f>
        <v>0</v>
      </c>
      <c r="I46" s="14">
        <f>SUM(I33:I45)</f>
        <v>0</v>
      </c>
      <c r="J46" s="14">
        <f>SUM(J33:J45)</f>
        <v>0</v>
      </c>
    </row>
    <row r="49" spans="2:10" ht="15.75" x14ac:dyDescent="0.25">
      <c r="B49" s="1" t="s">
        <v>6</v>
      </c>
    </row>
    <row r="51" spans="2:10" ht="30.75" customHeight="1" x14ac:dyDescent="0.25">
      <c r="B51" s="40" t="s">
        <v>1</v>
      </c>
      <c r="C51" s="40"/>
      <c r="D51" s="40"/>
      <c r="E51" s="40"/>
      <c r="F51" s="40"/>
      <c r="G51" s="41" t="s">
        <v>9</v>
      </c>
      <c r="H51" s="42"/>
      <c r="I51" s="42"/>
      <c r="J51" s="43"/>
    </row>
    <row r="52" spans="2:10" ht="48" x14ac:dyDescent="0.25">
      <c r="B52" s="5" t="s">
        <v>2</v>
      </c>
      <c r="C52" s="6" t="s">
        <v>11</v>
      </c>
      <c r="D52" s="6" t="s">
        <v>7</v>
      </c>
      <c r="E52" s="6" t="s">
        <v>3</v>
      </c>
      <c r="F52" s="6" t="s">
        <v>4</v>
      </c>
      <c r="G52" s="7" t="s">
        <v>36</v>
      </c>
      <c r="H52" s="12" t="s">
        <v>37</v>
      </c>
      <c r="I52" s="7" t="s">
        <v>43</v>
      </c>
      <c r="J52" s="7" t="s">
        <v>38</v>
      </c>
    </row>
    <row r="53" spans="2:10" x14ac:dyDescent="0.25">
      <c r="B53" s="11">
        <v>1</v>
      </c>
      <c r="C53" s="11">
        <v>2</v>
      </c>
      <c r="D53" s="11">
        <v>3</v>
      </c>
      <c r="E53" s="11">
        <v>4</v>
      </c>
      <c r="F53" s="11">
        <v>5</v>
      </c>
      <c r="G53" s="2">
        <v>6</v>
      </c>
      <c r="H53" s="2">
        <v>7</v>
      </c>
      <c r="I53" s="2">
        <v>8</v>
      </c>
      <c r="J53" s="2">
        <v>9</v>
      </c>
    </row>
    <row r="54" spans="2:10" ht="36" x14ac:dyDescent="0.25">
      <c r="B54" s="2" t="s">
        <v>12</v>
      </c>
      <c r="C54" s="22" t="s">
        <v>73</v>
      </c>
      <c r="D54" s="8" t="s">
        <v>16</v>
      </c>
      <c r="E54" s="23" t="s">
        <v>78</v>
      </c>
      <c r="F54" s="23">
        <v>1</v>
      </c>
      <c r="G54" s="24"/>
      <c r="H54" s="9">
        <f>F54*G54</f>
        <v>0</v>
      </c>
      <c r="I54" s="9">
        <f>H54*23%</f>
        <v>0</v>
      </c>
      <c r="J54" s="9">
        <f t="shared" ref="J54:J60" si="9">H54+I54</f>
        <v>0</v>
      </c>
    </row>
    <row r="55" spans="2:10" ht="36" x14ac:dyDescent="0.25">
      <c r="B55" s="2" t="s">
        <v>13</v>
      </c>
      <c r="C55" s="22" t="s">
        <v>74</v>
      </c>
      <c r="D55" s="8" t="s">
        <v>16</v>
      </c>
      <c r="E55" s="23" t="s">
        <v>68</v>
      </c>
      <c r="F55" s="23">
        <v>7</v>
      </c>
      <c r="G55" s="24"/>
      <c r="H55" s="9">
        <f t="shared" ref="H55:H60" si="10">F55*G55</f>
        <v>0</v>
      </c>
      <c r="I55" s="9">
        <f t="shared" ref="I55:I60" si="11">H55*23%</f>
        <v>0</v>
      </c>
      <c r="J55" s="9">
        <f t="shared" si="9"/>
        <v>0</v>
      </c>
    </row>
    <row r="56" spans="2:10" ht="36" x14ac:dyDescent="0.25">
      <c r="B56" s="2" t="s">
        <v>14</v>
      </c>
      <c r="C56" s="22" t="s">
        <v>50</v>
      </c>
      <c r="D56" s="8" t="s">
        <v>16</v>
      </c>
      <c r="E56" s="23" t="s">
        <v>71</v>
      </c>
      <c r="F56" s="23">
        <v>1</v>
      </c>
      <c r="G56" s="24"/>
      <c r="H56" s="9">
        <f t="shared" si="10"/>
        <v>0</v>
      </c>
      <c r="I56" s="9">
        <f t="shared" si="11"/>
        <v>0</v>
      </c>
      <c r="J56" s="9">
        <f t="shared" si="9"/>
        <v>0</v>
      </c>
    </row>
    <row r="57" spans="2:10" ht="36" x14ac:dyDescent="0.25">
      <c r="B57" s="2" t="s">
        <v>15</v>
      </c>
      <c r="C57" s="22" t="s">
        <v>39</v>
      </c>
      <c r="D57" s="8" t="s">
        <v>16</v>
      </c>
      <c r="E57" s="23" t="s">
        <v>68</v>
      </c>
      <c r="F57" s="23">
        <v>1</v>
      </c>
      <c r="G57" s="24"/>
      <c r="H57" s="9">
        <f t="shared" si="10"/>
        <v>0</v>
      </c>
      <c r="I57" s="9">
        <f t="shared" si="11"/>
        <v>0</v>
      </c>
      <c r="J57" s="9">
        <f t="shared" si="9"/>
        <v>0</v>
      </c>
    </row>
    <row r="58" spans="2:10" ht="36" x14ac:dyDescent="0.25">
      <c r="B58" s="2" t="s">
        <v>18</v>
      </c>
      <c r="C58" s="22" t="s">
        <v>52</v>
      </c>
      <c r="D58" s="8" t="s">
        <v>16</v>
      </c>
      <c r="E58" s="23" t="s">
        <v>71</v>
      </c>
      <c r="F58" s="23">
        <v>1</v>
      </c>
      <c r="G58" s="24"/>
      <c r="H58" s="9">
        <f t="shared" si="10"/>
        <v>0</v>
      </c>
      <c r="I58" s="9">
        <f t="shared" si="11"/>
        <v>0</v>
      </c>
      <c r="J58" s="9">
        <f t="shared" si="9"/>
        <v>0</v>
      </c>
    </row>
    <row r="59" spans="2:10" ht="36" x14ac:dyDescent="0.25">
      <c r="B59" s="2" t="s">
        <v>19</v>
      </c>
      <c r="C59" s="22" t="s">
        <v>75</v>
      </c>
      <c r="D59" s="8" t="s">
        <v>16</v>
      </c>
      <c r="E59" s="23" t="s">
        <v>71</v>
      </c>
      <c r="F59" s="23">
        <v>1</v>
      </c>
      <c r="G59" s="24"/>
      <c r="H59" s="9">
        <f t="shared" si="10"/>
        <v>0</v>
      </c>
      <c r="I59" s="9">
        <f t="shared" si="11"/>
        <v>0</v>
      </c>
      <c r="J59" s="9">
        <f t="shared" si="9"/>
        <v>0</v>
      </c>
    </row>
    <row r="60" spans="2:10" ht="36" x14ac:dyDescent="0.25">
      <c r="B60" s="2" t="s">
        <v>20</v>
      </c>
      <c r="C60" s="22" t="s">
        <v>76</v>
      </c>
      <c r="D60" s="8" t="s">
        <v>16</v>
      </c>
      <c r="E60" s="23" t="s">
        <v>40</v>
      </c>
      <c r="F60" s="23">
        <v>1</v>
      </c>
      <c r="G60" s="24"/>
      <c r="H60" s="9">
        <f t="shared" si="10"/>
        <v>0</v>
      </c>
      <c r="I60" s="9">
        <f t="shared" si="11"/>
        <v>0</v>
      </c>
      <c r="J60" s="9">
        <f t="shared" si="9"/>
        <v>0</v>
      </c>
    </row>
    <row r="61" spans="2:10" ht="36" x14ac:dyDescent="0.25">
      <c r="B61" s="2" t="s">
        <v>21</v>
      </c>
      <c r="C61" s="22" t="s">
        <v>77</v>
      </c>
      <c r="D61" s="8" t="s">
        <v>16</v>
      </c>
      <c r="E61" s="23" t="s">
        <v>72</v>
      </c>
      <c r="F61" s="23">
        <v>1</v>
      </c>
      <c r="G61" s="25"/>
      <c r="H61" s="9">
        <f>F61*G61</f>
        <v>0</v>
      </c>
      <c r="I61" s="9">
        <f>H61*23%</f>
        <v>0</v>
      </c>
      <c r="J61" s="9">
        <f>H61+I61</f>
        <v>0</v>
      </c>
    </row>
    <row r="62" spans="2:10" ht="38.25" customHeight="1" x14ac:dyDescent="0.25">
      <c r="B62" s="44" t="s">
        <v>10</v>
      </c>
      <c r="C62" s="45"/>
      <c r="D62" s="45"/>
      <c r="E62" s="45"/>
      <c r="F62" s="45"/>
      <c r="G62" s="45"/>
      <c r="H62" s="14">
        <f>SUM(J54:J61)</f>
        <v>0</v>
      </c>
      <c r="I62" s="14">
        <f>SUM(I54:I61)</f>
        <v>0</v>
      </c>
      <c r="J62" s="14">
        <f>SUM(J54:J61)</f>
        <v>0</v>
      </c>
    </row>
    <row r="65" spans="2:10" ht="30" customHeight="1" x14ac:dyDescent="0.25">
      <c r="B65" s="1" t="s">
        <v>26</v>
      </c>
    </row>
    <row r="66" spans="2:10" ht="15" customHeight="1" x14ac:dyDescent="0.25"/>
    <row r="67" spans="2:10" x14ac:dyDescent="0.25">
      <c r="B67" s="40" t="s">
        <v>1</v>
      </c>
      <c r="C67" s="40"/>
      <c r="D67" s="40"/>
      <c r="E67" s="40"/>
      <c r="F67" s="40"/>
      <c r="G67" s="41" t="s">
        <v>9</v>
      </c>
      <c r="H67" s="42"/>
      <c r="I67" s="42"/>
      <c r="J67" s="43"/>
    </row>
    <row r="68" spans="2:10" ht="48" x14ac:dyDescent="0.25">
      <c r="B68" s="5" t="s">
        <v>2</v>
      </c>
      <c r="C68" s="6" t="s">
        <v>11</v>
      </c>
      <c r="D68" s="6" t="s">
        <v>7</v>
      </c>
      <c r="E68" s="6" t="s">
        <v>3</v>
      </c>
      <c r="F68" s="6" t="s">
        <v>4</v>
      </c>
      <c r="G68" s="7" t="s">
        <v>36</v>
      </c>
      <c r="H68" s="12" t="s">
        <v>37</v>
      </c>
      <c r="I68" s="7" t="s">
        <v>43</v>
      </c>
      <c r="J68" s="7" t="s">
        <v>38</v>
      </c>
    </row>
    <row r="69" spans="2:10" x14ac:dyDescent="0.25">
      <c r="B69" s="11">
        <v>1</v>
      </c>
      <c r="C69" s="11">
        <v>2</v>
      </c>
      <c r="D69" s="11">
        <v>3</v>
      </c>
      <c r="E69" s="11">
        <v>4</v>
      </c>
      <c r="F69" s="11">
        <v>5</v>
      </c>
      <c r="G69" s="2">
        <v>6</v>
      </c>
      <c r="H69" s="2">
        <v>7</v>
      </c>
      <c r="I69" s="2">
        <v>8</v>
      </c>
      <c r="J69" s="2">
        <v>9</v>
      </c>
    </row>
    <row r="70" spans="2:10" ht="36" x14ac:dyDescent="0.25">
      <c r="B70" s="2" t="s">
        <v>12</v>
      </c>
      <c r="C70" s="22" t="s">
        <v>39</v>
      </c>
      <c r="D70" s="8" t="s">
        <v>16</v>
      </c>
      <c r="E70" s="23" t="s">
        <v>68</v>
      </c>
      <c r="F70" s="23">
        <v>5</v>
      </c>
      <c r="G70" s="24"/>
      <c r="H70" s="9">
        <f>F70*G70</f>
        <v>0</v>
      </c>
      <c r="I70" s="9">
        <f>H70*23%</f>
        <v>0</v>
      </c>
      <c r="J70" s="9">
        <f>H70+I70</f>
        <v>0</v>
      </c>
    </row>
    <row r="71" spans="2:10" ht="36" x14ac:dyDescent="0.25">
      <c r="B71" s="2" t="s">
        <v>13</v>
      </c>
      <c r="C71" s="22" t="s">
        <v>79</v>
      </c>
      <c r="D71" s="8" t="s">
        <v>16</v>
      </c>
      <c r="E71" s="23" t="s">
        <v>68</v>
      </c>
      <c r="F71" s="23">
        <v>5</v>
      </c>
      <c r="G71" s="24"/>
      <c r="H71" s="9">
        <f t="shared" ref="H71:H92" si="12">F71*G71</f>
        <v>0</v>
      </c>
      <c r="I71" s="9">
        <f t="shared" ref="I71:I92" si="13">H71*23%</f>
        <v>0</v>
      </c>
      <c r="J71" s="9">
        <f t="shared" ref="J71:J92" si="14">H71+I71</f>
        <v>0</v>
      </c>
    </row>
    <row r="72" spans="2:10" ht="36" x14ac:dyDescent="0.25">
      <c r="B72" s="2" t="s">
        <v>14</v>
      </c>
      <c r="C72" s="22" t="s">
        <v>52</v>
      </c>
      <c r="D72" s="8" t="s">
        <v>16</v>
      </c>
      <c r="E72" s="23" t="s">
        <v>71</v>
      </c>
      <c r="F72" s="23">
        <v>3</v>
      </c>
      <c r="G72" s="24"/>
      <c r="H72" s="9">
        <f t="shared" si="12"/>
        <v>0</v>
      </c>
      <c r="I72" s="9">
        <f t="shared" si="13"/>
        <v>0</v>
      </c>
      <c r="J72" s="9">
        <f t="shared" si="14"/>
        <v>0</v>
      </c>
    </row>
    <row r="73" spans="2:10" ht="36" x14ac:dyDescent="0.25">
      <c r="B73" s="2" t="s">
        <v>15</v>
      </c>
      <c r="C73" s="22" t="s">
        <v>80</v>
      </c>
      <c r="D73" s="8" t="s">
        <v>16</v>
      </c>
      <c r="E73" s="23" t="s">
        <v>71</v>
      </c>
      <c r="F73" s="23">
        <v>15</v>
      </c>
      <c r="G73" s="24"/>
      <c r="H73" s="9">
        <f t="shared" si="12"/>
        <v>0</v>
      </c>
      <c r="I73" s="9">
        <f t="shared" si="13"/>
        <v>0</v>
      </c>
      <c r="J73" s="9">
        <f t="shared" si="14"/>
        <v>0</v>
      </c>
    </row>
    <row r="74" spans="2:10" ht="36" x14ac:dyDescent="0.25">
      <c r="B74" s="2" t="s">
        <v>18</v>
      </c>
      <c r="C74" s="22" t="s">
        <v>81</v>
      </c>
      <c r="D74" s="8" t="s">
        <v>16</v>
      </c>
      <c r="E74" s="23" t="s">
        <v>42</v>
      </c>
      <c r="F74" s="23">
        <v>2</v>
      </c>
      <c r="G74" s="24"/>
      <c r="H74" s="9">
        <f t="shared" si="12"/>
        <v>0</v>
      </c>
      <c r="I74" s="9">
        <f t="shared" si="13"/>
        <v>0</v>
      </c>
      <c r="J74" s="9">
        <f t="shared" si="14"/>
        <v>0</v>
      </c>
    </row>
    <row r="75" spans="2:10" ht="36" x14ac:dyDescent="0.25">
      <c r="B75" s="2" t="s">
        <v>19</v>
      </c>
      <c r="C75" s="22" t="s">
        <v>82</v>
      </c>
      <c r="D75" s="8" t="s">
        <v>16</v>
      </c>
      <c r="E75" s="23" t="s">
        <v>98</v>
      </c>
      <c r="F75" s="23">
        <v>2</v>
      </c>
      <c r="G75" s="24"/>
      <c r="H75" s="9">
        <f t="shared" si="12"/>
        <v>0</v>
      </c>
      <c r="I75" s="9">
        <f t="shared" si="13"/>
        <v>0</v>
      </c>
      <c r="J75" s="9">
        <f t="shared" si="14"/>
        <v>0</v>
      </c>
    </row>
    <row r="76" spans="2:10" ht="36" x14ac:dyDescent="0.25">
      <c r="B76" s="2" t="s">
        <v>20</v>
      </c>
      <c r="C76" s="22" t="s">
        <v>83</v>
      </c>
      <c r="D76" s="8" t="s">
        <v>16</v>
      </c>
      <c r="E76" s="23" t="s">
        <v>98</v>
      </c>
      <c r="F76" s="23">
        <v>3</v>
      </c>
      <c r="G76" s="24"/>
      <c r="H76" s="9">
        <f t="shared" si="12"/>
        <v>0</v>
      </c>
      <c r="I76" s="9">
        <f t="shared" si="13"/>
        <v>0</v>
      </c>
      <c r="J76" s="9">
        <f t="shared" si="14"/>
        <v>0</v>
      </c>
    </row>
    <row r="77" spans="2:10" ht="36" x14ac:dyDescent="0.25">
      <c r="B77" s="2" t="s">
        <v>21</v>
      </c>
      <c r="C77" s="22" t="s">
        <v>84</v>
      </c>
      <c r="D77" s="8" t="s">
        <v>16</v>
      </c>
      <c r="E77" s="23" t="s">
        <v>59</v>
      </c>
      <c r="F77" s="23">
        <v>5</v>
      </c>
      <c r="G77" s="24"/>
      <c r="H77" s="9">
        <f t="shared" si="12"/>
        <v>0</v>
      </c>
      <c r="I77" s="9">
        <f t="shared" si="13"/>
        <v>0</v>
      </c>
      <c r="J77" s="9">
        <f t="shared" si="14"/>
        <v>0</v>
      </c>
    </row>
    <row r="78" spans="2:10" ht="36" x14ac:dyDescent="0.25">
      <c r="B78" s="2" t="s">
        <v>22</v>
      </c>
      <c r="C78" s="22" t="s">
        <v>85</v>
      </c>
      <c r="D78" s="8" t="s">
        <v>16</v>
      </c>
      <c r="E78" s="23" t="s">
        <v>99</v>
      </c>
      <c r="F78" s="23">
        <v>1</v>
      </c>
      <c r="G78" s="24"/>
      <c r="H78" s="9">
        <f t="shared" si="12"/>
        <v>0</v>
      </c>
      <c r="I78" s="9">
        <f t="shared" si="13"/>
        <v>0</v>
      </c>
      <c r="J78" s="9">
        <f t="shared" si="14"/>
        <v>0</v>
      </c>
    </row>
    <row r="79" spans="2:10" ht="36" x14ac:dyDescent="0.25">
      <c r="B79" s="2" t="s">
        <v>23</v>
      </c>
      <c r="C79" s="22" t="s">
        <v>86</v>
      </c>
      <c r="D79" s="8" t="s">
        <v>16</v>
      </c>
      <c r="E79" s="23" t="s">
        <v>42</v>
      </c>
      <c r="F79" s="23">
        <v>2</v>
      </c>
      <c r="G79" s="24"/>
      <c r="H79" s="9">
        <f t="shared" si="12"/>
        <v>0</v>
      </c>
      <c r="I79" s="9">
        <f t="shared" si="13"/>
        <v>0</v>
      </c>
      <c r="J79" s="9">
        <f t="shared" si="14"/>
        <v>0</v>
      </c>
    </row>
    <row r="80" spans="2:10" ht="36" x14ac:dyDescent="0.25">
      <c r="B80" s="2" t="s">
        <v>24</v>
      </c>
      <c r="C80" s="22" t="s">
        <v>87</v>
      </c>
      <c r="D80" s="8" t="s">
        <v>16</v>
      </c>
      <c r="E80" s="23" t="s">
        <v>42</v>
      </c>
      <c r="F80" s="23">
        <v>3</v>
      </c>
      <c r="G80" s="24"/>
      <c r="H80" s="9">
        <f t="shared" si="12"/>
        <v>0</v>
      </c>
      <c r="I80" s="9">
        <f t="shared" si="13"/>
        <v>0</v>
      </c>
      <c r="J80" s="9">
        <f t="shared" si="14"/>
        <v>0</v>
      </c>
    </row>
    <row r="81" spans="2:10" ht="36" x14ac:dyDescent="0.25">
      <c r="B81" s="2" t="s">
        <v>25</v>
      </c>
      <c r="C81" s="22" t="s">
        <v>88</v>
      </c>
      <c r="D81" s="8" t="s">
        <v>16</v>
      </c>
      <c r="E81" s="23" t="s">
        <v>42</v>
      </c>
      <c r="F81" s="23">
        <v>2</v>
      </c>
      <c r="G81" s="24"/>
      <c r="H81" s="9">
        <f t="shared" si="12"/>
        <v>0</v>
      </c>
      <c r="I81" s="9">
        <f t="shared" si="13"/>
        <v>0</v>
      </c>
      <c r="J81" s="9">
        <f t="shared" si="14"/>
        <v>0</v>
      </c>
    </row>
    <row r="82" spans="2:10" ht="36" x14ac:dyDescent="0.25">
      <c r="B82" s="2" t="s">
        <v>27</v>
      </c>
      <c r="C82" s="22" t="s">
        <v>89</v>
      </c>
      <c r="D82" s="8" t="s">
        <v>16</v>
      </c>
      <c r="E82" s="23" t="s">
        <v>41</v>
      </c>
      <c r="F82" s="23">
        <v>1</v>
      </c>
      <c r="G82" s="24"/>
      <c r="H82" s="9">
        <f t="shared" si="12"/>
        <v>0</v>
      </c>
      <c r="I82" s="9">
        <f t="shared" si="13"/>
        <v>0</v>
      </c>
      <c r="J82" s="9">
        <f t="shared" si="14"/>
        <v>0</v>
      </c>
    </row>
    <row r="83" spans="2:10" ht="36" x14ac:dyDescent="0.25">
      <c r="B83" s="2" t="s">
        <v>28</v>
      </c>
      <c r="C83" s="22" t="s">
        <v>90</v>
      </c>
      <c r="D83" s="8" t="s">
        <v>16</v>
      </c>
      <c r="E83" s="23" t="s">
        <v>72</v>
      </c>
      <c r="F83" s="23">
        <v>5</v>
      </c>
      <c r="G83" s="24"/>
      <c r="H83" s="9">
        <f t="shared" si="12"/>
        <v>0</v>
      </c>
      <c r="I83" s="9">
        <f t="shared" si="13"/>
        <v>0</v>
      </c>
      <c r="J83" s="9">
        <f t="shared" si="14"/>
        <v>0</v>
      </c>
    </row>
    <row r="84" spans="2:10" ht="36" x14ac:dyDescent="0.25">
      <c r="B84" s="2" t="s">
        <v>29</v>
      </c>
      <c r="C84" s="22" t="s">
        <v>91</v>
      </c>
      <c r="D84" s="8" t="s">
        <v>16</v>
      </c>
      <c r="E84" s="23" t="s">
        <v>72</v>
      </c>
      <c r="F84" s="23">
        <v>5</v>
      </c>
      <c r="G84" s="24"/>
      <c r="H84" s="9">
        <f t="shared" si="12"/>
        <v>0</v>
      </c>
      <c r="I84" s="9">
        <f t="shared" si="13"/>
        <v>0</v>
      </c>
      <c r="J84" s="9">
        <f t="shared" si="14"/>
        <v>0</v>
      </c>
    </row>
    <row r="85" spans="2:10" ht="36" x14ac:dyDescent="0.25">
      <c r="B85" s="2" t="s">
        <v>30</v>
      </c>
      <c r="C85" s="22" t="s">
        <v>92</v>
      </c>
      <c r="D85" s="8" t="s">
        <v>16</v>
      </c>
      <c r="E85" s="23" t="s">
        <v>72</v>
      </c>
      <c r="F85" s="23">
        <v>5</v>
      </c>
      <c r="G85" s="24"/>
      <c r="H85" s="9">
        <f t="shared" si="12"/>
        <v>0</v>
      </c>
      <c r="I85" s="9">
        <f t="shared" si="13"/>
        <v>0</v>
      </c>
      <c r="J85" s="9">
        <f t="shared" si="14"/>
        <v>0</v>
      </c>
    </row>
    <row r="86" spans="2:10" ht="36" x14ac:dyDescent="0.25">
      <c r="B86" s="2" t="s">
        <v>31</v>
      </c>
      <c r="C86" s="22" t="s">
        <v>93</v>
      </c>
      <c r="D86" s="8" t="s">
        <v>16</v>
      </c>
      <c r="E86" s="23" t="s">
        <v>72</v>
      </c>
      <c r="F86" s="23">
        <v>5</v>
      </c>
      <c r="G86" s="24"/>
      <c r="H86" s="9">
        <f t="shared" si="12"/>
        <v>0</v>
      </c>
      <c r="I86" s="9">
        <f t="shared" si="13"/>
        <v>0</v>
      </c>
      <c r="J86" s="9">
        <f t="shared" si="14"/>
        <v>0</v>
      </c>
    </row>
    <row r="87" spans="2:10" ht="21" customHeight="1" x14ac:dyDescent="0.25">
      <c r="B87" s="31" t="s">
        <v>32</v>
      </c>
      <c r="C87" s="33" t="s">
        <v>94</v>
      </c>
      <c r="D87" s="35" t="s">
        <v>16</v>
      </c>
      <c r="E87" s="23" t="s">
        <v>72</v>
      </c>
      <c r="F87" s="23">
        <v>20</v>
      </c>
      <c r="G87" s="24"/>
      <c r="H87" s="9">
        <f t="shared" si="12"/>
        <v>0</v>
      </c>
      <c r="I87" s="9">
        <f t="shared" si="13"/>
        <v>0</v>
      </c>
      <c r="J87" s="9">
        <f t="shared" si="14"/>
        <v>0</v>
      </c>
    </row>
    <row r="88" spans="2:10" x14ac:dyDescent="0.25">
      <c r="B88" s="32"/>
      <c r="C88" s="34"/>
      <c r="D88" s="36"/>
      <c r="E88" s="30" t="s">
        <v>42</v>
      </c>
      <c r="F88" s="30">
        <v>22</v>
      </c>
      <c r="G88" s="24"/>
      <c r="H88" s="9">
        <f t="shared" si="12"/>
        <v>0</v>
      </c>
      <c r="I88" s="9">
        <f t="shared" si="13"/>
        <v>0</v>
      </c>
      <c r="J88" s="9">
        <f t="shared" si="14"/>
        <v>0</v>
      </c>
    </row>
    <row r="89" spans="2:10" ht="36" x14ac:dyDescent="0.25">
      <c r="B89" s="2" t="s">
        <v>33</v>
      </c>
      <c r="C89" s="22" t="s">
        <v>95</v>
      </c>
      <c r="D89" s="8" t="s">
        <v>16</v>
      </c>
      <c r="E89" s="23" t="s">
        <v>72</v>
      </c>
      <c r="F89" s="23">
        <v>5</v>
      </c>
      <c r="G89" s="24"/>
      <c r="H89" s="9">
        <f t="shared" si="12"/>
        <v>0</v>
      </c>
      <c r="I89" s="9">
        <f t="shared" si="13"/>
        <v>0</v>
      </c>
      <c r="J89" s="9">
        <f t="shared" si="14"/>
        <v>0</v>
      </c>
    </row>
    <row r="90" spans="2:10" ht="36" x14ac:dyDescent="0.25">
      <c r="B90" s="2" t="s">
        <v>34</v>
      </c>
      <c r="C90" s="22" t="s">
        <v>96</v>
      </c>
      <c r="D90" s="8" t="s">
        <v>16</v>
      </c>
      <c r="E90" s="23" t="s">
        <v>72</v>
      </c>
      <c r="F90" s="23">
        <v>5</v>
      </c>
      <c r="G90" s="24"/>
      <c r="H90" s="9">
        <f t="shared" si="12"/>
        <v>0</v>
      </c>
      <c r="I90" s="9">
        <f t="shared" si="13"/>
        <v>0</v>
      </c>
      <c r="J90" s="9">
        <f t="shared" si="14"/>
        <v>0</v>
      </c>
    </row>
    <row r="91" spans="2:10" x14ac:dyDescent="0.25">
      <c r="B91" s="31" t="s">
        <v>35</v>
      </c>
      <c r="C91" s="33" t="s">
        <v>97</v>
      </c>
      <c r="D91" s="35" t="s">
        <v>16</v>
      </c>
      <c r="E91" s="23" t="s">
        <v>72</v>
      </c>
      <c r="F91" s="23">
        <v>10</v>
      </c>
      <c r="G91" s="24"/>
      <c r="H91" s="9">
        <f t="shared" si="12"/>
        <v>0</v>
      </c>
      <c r="I91" s="9">
        <f t="shared" si="13"/>
        <v>0</v>
      </c>
      <c r="J91" s="9">
        <f t="shared" si="14"/>
        <v>0</v>
      </c>
    </row>
    <row r="92" spans="2:10" ht="19.5" customHeight="1" x14ac:dyDescent="0.25">
      <c r="B92" s="32"/>
      <c r="C92" s="34"/>
      <c r="D92" s="36"/>
      <c r="E92" s="30" t="s">
        <v>42</v>
      </c>
      <c r="F92" s="30">
        <v>11</v>
      </c>
      <c r="G92" s="25"/>
      <c r="H92" s="9">
        <f t="shared" si="12"/>
        <v>0</v>
      </c>
      <c r="I92" s="9">
        <f t="shared" si="13"/>
        <v>0</v>
      </c>
      <c r="J92" s="9">
        <f t="shared" si="14"/>
        <v>0</v>
      </c>
    </row>
    <row r="93" spans="2:10" ht="34.5" customHeight="1" x14ac:dyDescent="0.25">
      <c r="B93" s="44" t="s">
        <v>10</v>
      </c>
      <c r="C93" s="45"/>
      <c r="D93" s="45"/>
      <c r="E93" s="45"/>
      <c r="F93" s="45"/>
      <c r="G93" s="45"/>
      <c r="H93" s="14">
        <f>SUM(H70:H92)</f>
        <v>0</v>
      </c>
      <c r="I93" s="14">
        <f>SUM(I70:I92)</f>
        <v>0</v>
      </c>
      <c r="J93" s="14">
        <f>SUM(J70:J92)</f>
        <v>0</v>
      </c>
    </row>
    <row r="96" spans="2:10" ht="15.75" x14ac:dyDescent="0.25">
      <c r="B96" s="1" t="s">
        <v>44</v>
      </c>
    </row>
    <row r="98" spans="2:10" x14ac:dyDescent="0.25">
      <c r="B98" s="40" t="s">
        <v>1</v>
      </c>
      <c r="C98" s="40"/>
      <c r="D98" s="40"/>
      <c r="E98" s="40"/>
      <c r="F98" s="40"/>
      <c r="G98" s="41" t="s">
        <v>9</v>
      </c>
      <c r="H98" s="42"/>
      <c r="I98" s="42"/>
      <c r="J98" s="43"/>
    </row>
    <row r="99" spans="2:10" ht="48" x14ac:dyDescent="0.25">
      <c r="B99" s="5" t="s">
        <v>2</v>
      </c>
      <c r="C99" s="6" t="s">
        <v>11</v>
      </c>
      <c r="D99" s="6" t="s">
        <v>7</v>
      </c>
      <c r="E99" s="6" t="s">
        <v>3</v>
      </c>
      <c r="F99" s="6" t="s">
        <v>4</v>
      </c>
      <c r="G99" s="7" t="s">
        <v>36</v>
      </c>
      <c r="H99" s="12" t="s">
        <v>37</v>
      </c>
      <c r="I99" s="7" t="s">
        <v>43</v>
      </c>
      <c r="J99" s="7" t="s">
        <v>38</v>
      </c>
    </row>
    <row r="100" spans="2:10" x14ac:dyDescent="0.25">
      <c r="B100" s="11">
        <v>1</v>
      </c>
      <c r="C100" s="11">
        <v>2</v>
      </c>
      <c r="D100" s="11">
        <v>3</v>
      </c>
      <c r="E100" s="11">
        <v>4</v>
      </c>
      <c r="F100" s="11">
        <v>5</v>
      </c>
      <c r="G100" s="11">
        <v>6</v>
      </c>
      <c r="H100" s="11">
        <v>7</v>
      </c>
      <c r="I100" s="11">
        <v>8</v>
      </c>
      <c r="J100" s="11">
        <v>9</v>
      </c>
    </row>
    <row r="101" spans="2:10" ht="36" x14ac:dyDescent="0.25">
      <c r="B101" s="2" t="s">
        <v>12</v>
      </c>
      <c r="C101" s="22" t="s">
        <v>108</v>
      </c>
      <c r="D101" s="8" t="s">
        <v>16</v>
      </c>
      <c r="E101" s="23" t="s">
        <v>71</v>
      </c>
      <c r="F101" s="23">
        <v>4</v>
      </c>
      <c r="G101" s="29"/>
      <c r="H101" s="26">
        <f>F101*G101</f>
        <v>0</v>
      </c>
      <c r="I101" s="26">
        <f>H101*23%</f>
        <v>0</v>
      </c>
      <c r="J101" s="26">
        <f>H101+I101</f>
        <v>0</v>
      </c>
    </row>
    <row r="102" spans="2:10" ht="36" x14ac:dyDescent="0.25">
      <c r="B102" s="2" t="s">
        <v>13</v>
      </c>
      <c r="C102" s="22" t="s">
        <v>109</v>
      </c>
      <c r="D102" s="8" t="s">
        <v>16</v>
      </c>
      <c r="E102" s="23" t="s">
        <v>122</v>
      </c>
      <c r="F102" s="23">
        <v>8</v>
      </c>
      <c r="G102" s="29"/>
      <c r="H102" s="26">
        <f t="shared" ref="H102:H116" si="15">F102*G102</f>
        <v>0</v>
      </c>
      <c r="I102" s="26">
        <f t="shared" ref="I102:I116" si="16">H102*23%</f>
        <v>0</v>
      </c>
      <c r="J102" s="26">
        <f t="shared" ref="J102:J116" si="17">H102+I102</f>
        <v>0</v>
      </c>
    </row>
    <row r="103" spans="2:10" ht="21" customHeight="1" x14ac:dyDescent="0.25">
      <c r="B103" s="31" t="s">
        <v>14</v>
      </c>
      <c r="C103" s="33" t="s">
        <v>110</v>
      </c>
      <c r="D103" s="35" t="s">
        <v>16</v>
      </c>
      <c r="E103" s="30" t="s">
        <v>129</v>
      </c>
      <c r="F103" s="30">
        <v>1</v>
      </c>
      <c r="G103" s="29"/>
      <c r="H103" s="26">
        <f t="shared" si="15"/>
        <v>0</v>
      </c>
      <c r="I103" s="26">
        <f t="shared" si="16"/>
        <v>0</v>
      </c>
      <c r="J103" s="26">
        <f t="shared" si="17"/>
        <v>0</v>
      </c>
    </row>
    <row r="104" spans="2:10" ht="27.75" customHeight="1" x14ac:dyDescent="0.25">
      <c r="B104" s="32"/>
      <c r="C104" s="34"/>
      <c r="D104" s="36"/>
      <c r="E104" s="30" t="s">
        <v>126</v>
      </c>
      <c r="F104" s="30">
        <v>1</v>
      </c>
      <c r="G104" s="29"/>
      <c r="H104" s="26">
        <f t="shared" si="15"/>
        <v>0</v>
      </c>
      <c r="I104" s="26">
        <f t="shared" si="16"/>
        <v>0</v>
      </c>
      <c r="J104" s="26">
        <f t="shared" si="17"/>
        <v>0</v>
      </c>
    </row>
    <row r="105" spans="2:10" ht="36" x14ac:dyDescent="0.25">
      <c r="B105" s="2" t="s">
        <v>15</v>
      </c>
      <c r="C105" s="22" t="s">
        <v>111</v>
      </c>
      <c r="D105" s="8" t="s">
        <v>16</v>
      </c>
      <c r="E105" s="23" t="s">
        <v>78</v>
      </c>
      <c r="F105" s="23">
        <v>2</v>
      </c>
      <c r="G105" s="29"/>
      <c r="H105" s="26">
        <f t="shared" si="15"/>
        <v>0</v>
      </c>
      <c r="I105" s="26">
        <f t="shared" si="16"/>
        <v>0</v>
      </c>
      <c r="J105" s="26">
        <f t="shared" si="17"/>
        <v>0</v>
      </c>
    </row>
    <row r="106" spans="2:10" ht="36" x14ac:dyDescent="0.25">
      <c r="B106" s="2" t="s">
        <v>18</v>
      </c>
      <c r="C106" s="22" t="s">
        <v>112</v>
      </c>
      <c r="D106" s="8" t="s">
        <v>16</v>
      </c>
      <c r="E106" s="23" t="s">
        <v>123</v>
      </c>
      <c r="F106" s="23">
        <v>2</v>
      </c>
      <c r="G106" s="29"/>
      <c r="H106" s="26">
        <f t="shared" si="15"/>
        <v>0</v>
      </c>
      <c r="I106" s="26">
        <f t="shared" si="16"/>
        <v>0</v>
      </c>
      <c r="J106" s="26">
        <f t="shared" si="17"/>
        <v>0</v>
      </c>
    </row>
    <row r="107" spans="2:10" ht="36" x14ac:dyDescent="0.25">
      <c r="B107" s="2" t="s">
        <v>19</v>
      </c>
      <c r="C107" s="22" t="s">
        <v>113</v>
      </c>
      <c r="D107" s="8" t="s">
        <v>16</v>
      </c>
      <c r="E107" s="23" t="s">
        <v>78</v>
      </c>
      <c r="F107" s="23">
        <v>1</v>
      </c>
      <c r="G107" s="29"/>
      <c r="H107" s="26">
        <f t="shared" si="15"/>
        <v>0</v>
      </c>
      <c r="I107" s="26">
        <f t="shared" si="16"/>
        <v>0</v>
      </c>
      <c r="J107" s="26">
        <f t="shared" si="17"/>
        <v>0</v>
      </c>
    </row>
    <row r="108" spans="2:10" ht="36" x14ac:dyDescent="0.25">
      <c r="B108" s="2" t="s">
        <v>20</v>
      </c>
      <c r="C108" s="22" t="s">
        <v>114</v>
      </c>
      <c r="D108" s="8" t="s">
        <v>16</v>
      </c>
      <c r="E108" s="23" t="s">
        <v>124</v>
      </c>
      <c r="F108" s="23">
        <v>1</v>
      </c>
      <c r="G108" s="29"/>
      <c r="H108" s="26">
        <f t="shared" si="15"/>
        <v>0</v>
      </c>
      <c r="I108" s="26">
        <f t="shared" si="16"/>
        <v>0</v>
      </c>
      <c r="J108" s="26">
        <f t="shared" si="17"/>
        <v>0</v>
      </c>
    </row>
    <row r="109" spans="2:10" ht="36" x14ac:dyDescent="0.25">
      <c r="B109" s="2" t="s">
        <v>21</v>
      </c>
      <c r="C109" s="22" t="s">
        <v>115</v>
      </c>
      <c r="D109" s="8" t="s">
        <v>16</v>
      </c>
      <c r="E109" s="23" t="s">
        <v>59</v>
      </c>
      <c r="F109" s="23">
        <v>1</v>
      </c>
      <c r="G109" s="29"/>
      <c r="H109" s="26">
        <f t="shared" si="15"/>
        <v>0</v>
      </c>
      <c r="I109" s="26">
        <f t="shared" si="16"/>
        <v>0</v>
      </c>
      <c r="J109" s="26">
        <f t="shared" si="17"/>
        <v>0</v>
      </c>
    </row>
    <row r="110" spans="2:10" ht="36" x14ac:dyDescent="0.25">
      <c r="B110" s="2" t="s">
        <v>22</v>
      </c>
      <c r="C110" s="22" t="s">
        <v>116</v>
      </c>
      <c r="D110" s="8" t="s">
        <v>16</v>
      </c>
      <c r="E110" s="23" t="s">
        <v>40</v>
      </c>
      <c r="F110" s="23">
        <v>1</v>
      </c>
      <c r="G110" s="29"/>
      <c r="H110" s="26">
        <f t="shared" si="15"/>
        <v>0</v>
      </c>
      <c r="I110" s="26">
        <f t="shared" si="16"/>
        <v>0</v>
      </c>
      <c r="J110" s="26">
        <f t="shared" si="17"/>
        <v>0</v>
      </c>
    </row>
    <row r="111" spans="2:10" ht="36" x14ac:dyDescent="0.25">
      <c r="B111" s="2" t="s">
        <v>23</v>
      </c>
      <c r="C111" s="22" t="s">
        <v>117</v>
      </c>
      <c r="D111" s="8" t="s">
        <v>16</v>
      </c>
      <c r="E111" s="23" t="s">
        <v>40</v>
      </c>
      <c r="F111" s="23">
        <v>1</v>
      </c>
      <c r="G111" s="29"/>
      <c r="H111" s="26">
        <f t="shared" si="15"/>
        <v>0</v>
      </c>
      <c r="I111" s="26">
        <f t="shared" si="16"/>
        <v>0</v>
      </c>
      <c r="J111" s="26">
        <f t="shared" si="17"/>
        <v>0</v>
      </c>
    </row>
    <row r="112" spans="2:10" ht="26.25" customHeight="1" x14ac:dyDescent="0.25">
      <c r="B112" s="31" t="s">
        <v>24</v>
      </c>
      <c r="C112" s="33" t="s">
        <v>118</v>
      </c>
      <c r="D112" s="35" t="s">
        <v>16</v>
      </c>
      <c r="E112" s="30" t="s">
        <v>128</v>
      </c>
      <c r="F112" s="30">
        <v>2</v>
      </c>
      <c r="G112" s="29"/>
      <c r="H112" s="26">
        <f t="shared" si="15"/>
        <v>0</v>
      </c>
      <c r="I112" s="26">
        <f t="shared" si="16"/>
        <v>0</v>
      </c>
      <c r="J112" s="26">
        <f t="shared" si="17"/>
        <v>0</v>
      </c>
    </row>
    <row r="113" spans="2:10" ht="27" customHeight="1" x14ac:dyDescent="0.25">
      <c r="B113" s="32"/>
      <c r="C113" s="34"/>
      <c r="D113" s="36"/>
      <c r="E113" s="30" t="s">
        <v>127</v>
      </c>
      <c r="F113" s="30">
        <v>20</v>
      </c>
      <c r="G113" s="29"/>
      <c r="H113" s="26">
        <f t="shared" si="15"/>
        <v>0</v>
      </c>
      <c r="I113" s="26">
        <f t="shared" si="16"/>
        <v>0</v>
      </c>
      <c r="J113" s="26">
        <f t="shared" si="17"/>
        <v>0</v>
      </c>
    </row>
    <row r="114" spans="2:10" ht="36" x14ac:dyDescent="0.25">
      <c r="B114" s="2" t="s">
        <v>25</v>
      </c>
      <c r="C114" s="22" t="s">
        <v>119</v>
      </c>
      <c r="D114" s="8" t="s">
        <v>16</v>
      </c>
      <c r="E114" s="23" t="s">
        <v>41</v>
      </c>
      <c r="F114" s="23">
        <v>1</v>
      </c>
      <c r="G114" s="29"/>
      <c r="H114" s="26">
        <f t="shared" si="15"/>
        <v>0</v>
      </c>
      <c r="I114" s="26">
        <f t="shared" si="16"/>
        <v>0</v>
      </c>
      <c r="J114" s="26">
        <f t="shared" si="17"/>
        <v>0</v>
      </c>
    </row>
    <row r="115" spans="2:10" ht="36" x14ac:dyDescent="0.25">
      <c r="B115" s="2" t="s">
        <v>27</v>
      </c>
      <c r="C115" s="22" t="s">
        <v>120</v>
      </c>
      <c r="D115" s="8" t="s">
        <v>16</v>
      </c>
      <c r="E115" s="23" t="s">
        <v>78</v>
      </c>
      <c r="F115" s="23">
        <v>1</v>
      </c>
      <c r="G115" s="29"/>
      <c r="H115" s="26">
        <f t="shared" si="15"/>
        <v>0</v>
      </c>
      <c r="I115" s="26">
        <f t="shared" si="16"/>
        <v>0</v>
      </c>
      <c r="J115" s="26">
        <f t="shared" si="17"/>
        <v>0</v>
      </c>
    </row>
    <row r="116" spans="2:10" ht="36" x14ac:dyDescent="0.25">
      <c r="B116" s="2" t="s">
        <v>28</v>
      </c>
      <c r="C116" s="22" t="s">
        <v>121</v>
      </c>
      <c r="D116" s="8" t="s">
        <v>16</v>
      </c>
      <c r="E116" s="23" t="s">
        <v>125</v>
      </c>
      <c r="F116" s="23">
        <v>1</v>
      </c>
      <c r="G116" s="29"/>
      <c r="H116" s="26">
        <f t="shared" si="15"/>
        <v>0</v>
      </c>
      <c r="I116" s="26">
        <f t="shared" si="16"/>
        <v>0</v>
      </c>
      <c r="J116" s="26">
        <f t="shared" si="17"/>
        <v>0</v>
      </c>
    </row>
    <row r="117" spans="2:10" ht="39" customHeight="1" x14ac:dyDescent="0.25">
      <c r="B117" s="46" t="s">
        <v>10</v>
      </c>
      <c r="C117" s="47"/>
      <c r="D117" s="47"/>
      <c r="E117" s="47"/>
      <c r="F117" s="47"/>
      <c r="G117" s="50"/>
      <c r="H117" s="14">
        <f>SUM(H101:H116)</f>
        <v>0</v>
      </c>
      <c r="I117" s="14">
        <f>SUM(I101:I116)</f>
        <v>0</v>
      </c>
      <c r="J117" s="14">
        <f>SUM(J101:J116)</f>
        <v>0</v>
      </c>
    </row>
    <row r="120" spans="2:10" ht="15.75" x14ac:dyDescent="0.25">
      <c r="B120" s="1" t="s">
        <v>45</v>
      </c>
    </row>
    <row r="122" spans="2:10" x14ac:dyDescent="0.25">
      <c r="B122" s="40" t="s">
        <v>1</v>
      </c>
      <c r="C122" s="40"/>
      <c r="D122" s="40"/>
      <c r="E122" s="40"/>
      <c r="F122" s="40"/>
      <c r="G122" s="41" t="s">
        <v>9</v>
      </c>
      <c r="H122" s="42"/>
      <c r="I122" s="42"/>
      <c r="J122" s="43"/>
    </row>
    <row r="123" spans="2:10" ht="48" x14ac:dyDescent="0.25">
      <c r="B123" s="5" t="s">
        <v>2</v>
      </c>
      <c r="C123" s="6" t="s">
        <v>11</v>
      </c>
      <c r="D123" s="6" t="s">
        <v>7</v>
      </c>
      <c r="E123" s="6" t="s">
        <v>3</v>
      </c>
      <c r="F123" s="6" t="s">
        <v>4</v>
      </c>
      <c r="G123" s="7" t="s">
        <v>36</v>
      </c>
      <c r="H123" s="12" t="s">
        <v>37</v>
      </c>
      <c r="I123" s="7" t="s">
        <v>43</v>
      </c>
      <c r="J123" s="7" t="s">
        <v>38</v>
      </c>
    </row>
    <row r="124" spans="2:10" x14ac:dyDescent="0.25">
      <c r="B124" s="2">
        <v>1</v>
      </c>
      <c r="C124" s="11">
        <v>2</v>
      </c>
      <c r="D124" s="11">
        <v>3</v>
      </c>
      <c r="E124" s="11">
        <v>4</v>
      </c>
      <c r="F124" s="11">
        <v>5</v>
      </c>
      <c r="G124" s="2">
        <v>6</v>
      </c>
      <c r="H124" s="2">
        <v>7</v>
      </c>
      <c r="I124" s="2">
        <v>8</v>
      </c>
      <c r="J124" s="2">
        <v>9</v>
      </c>
    </row>
    <row r="125" spans="2:10" ht="36" x14ac:dyDescent="0.25">
      <c r="B125" s="27" t="s">
        <v>12</v>
      </c>
      <c r="C125" s="22" t="s">
        <v>100</v>
      </c>
      <c r="D125" s="8" t="s">
        <v>16</v>
      </c>
      <c r="E125" s="23" t="s">
        <v>68</v>
      </c>
      <c r="F125" s="23">
        <v>1</v>
      </c>
      <c r="G125" s="24"/>
      <c r="H125" s="9">
        <f>F125*G125</f>
        <v>0</v>
      </c>
      <c r="I125" s="9">
        <f>H125*23%</f>
        <v>0</v>
      </c>
      <c r="J125" s="9">
        <f>H125+I125</f>
        <v>0</v>
      </c>
    </row>
    <row r="126" spans="2:10" ht="36" x14ac:dyDescent="0.25">
      <c r="B126" s="27" t="s">
        <v>13</v>
      </c>
      <c r="C126" s="22" t="s">
        <v>39</v>
      </c>
      <c r="D126" s="8" t="s">
        <v>16</v>
      </c>
      <c r="E126" s="23" t="s">
        <v>68</v>
      </c>
      <c r="F126" s="23">
        <v>3</v>
      </c>
      <c r="G126" s="24"/>
      <c r="H126" s="9">
        <f t="shared" ref="H126:H130" si="18">F126*G126</f>
        <v>0</v>
      </c>
      <c r="I126" s="9">
        <f t="shared" ref="I126:I130" si="19">H126*23%</f>
        <v>0</v>
      </c>
      <c r="J126" s="9">
        <f t="shared" ref="J126:J130" si="20">H126+I126</f>
        <v>0</v>
      </c>
    </row>
    <row r="127" spans="2:10" ht="36" x14ac:dyDescent="0.25">
      <c r="B127" s="27" t="s">
        <v>14</v>
      </c>
      <c r="C127" s="22" t="s">
        <v>52</v>
      </c>
      <c r="D127" s="8" t="s">
        <v>16</v>
      </c>
      <c r="E127" s="23" t="s">
        <v>71</v>
      </c>
      <c r="F127" s="23">
        <v>1</v>
      </c>
      <c r="G127" s="24"/>
      <c r="H127" s="9">
        <f t="shared" si="18"/>
        <v>0</v>
      </c>
      <c r="I127" s="9">
        <f t="shared" si="19"/>
        <v>0</v>
      </c>
      <c r="J127" s="9">
        <f t="shared" si="20"/>
        <v>0</v>
      </c>
    </row>
    <row r="128" spans="2:10" ht="36" x14ac:dyDescent="0.25">
      <c r="B128" s="27" t="s">
        <v>15</v>
      </c>
      <c r="C128" s="22" t="s">
        <v>53</v>
      </c>
      <c r="D128" s="8" t="s">
        <v>16</v>
      </c>
      <c r="E128" s="23" t="s">
        <v>71</v>
      </c>
      <c r="F128" s="23">
        <v>1</v>
      </c>
      <c r="G128" s="24"/>
      <c r="H128" s="9">
        <f t="shared" si="18"/>
        <v>0</v>
      </c>
      <c r="I128" s="9">
        <f t="shared" si="19"/>
        <v>0</v>
      </c>
      <c r="J128" s="9">
        <f t="shared" si="20"/>
        <v>0</v>
      </c>
    </row>
    <row r="129" spans="2:10" ht="36" x14ac:dyDescent="0.25">
      <c r="B129" s="27" t="s">
        <v>18</v>
      </c>
      <c r="C129" s="22" t="s">
        <v>54</v>
      </c>
      <c r="D129" s="8" t="s">
        <v>16</v>
      </c>
      <c r="E129" s="23" t="s">
        <v>71</v>
      </c>
      <c r="F129" s="23">
        <v>2</v>
      </c>
      <c r="G129" s="24"/>
      <c r="H129" s="9">
        <f t="shared" si="18"/>
        <v>0</v>
      </c>
      <c r="I129" s="9">
        <f t="shared" si="19"/>
        <v>0</v>
      </c>
      <c r="J129" s="9">
        <f t="shared" si="20"/>
        <v>0</v>
      </c>
    </row>
    <row r="130" spans="2:10" ht="36" x14ac:dyDescent="0.25">
      <c r="B130" s="27" t="s">
        <v>19</v>
      </c>
      <c r="C130" s="22" t="s">
        <v>55</v>
      </c>
      <c r="D130" s="8" t="s">
        <v>16</v>
      </c>
      <c r="E130" s="23" t="s">
        <v>42</v>
      </c>
      <c r="F130" s="23">
        <v>1</v>
      </c>
      <c r="G130" s="24"/>
      <c r="H130" s="9">
        <f t="shared" si="18"/>
        <v>0</v>
      </c>
      <c r="I130" s="9">
        <f t="shared" si="19"/>
        <v>0</v>
      </c>
      <c r="J130" s="9">
        <f t="shared" si="20"/>
        <v>0</v>
      </c>
    </row>
    <row r="131" spans="2:10" ht="36" x14ac:dyDescent="0.25">
      <c r="B131" s="27" t="s">
        <v>20</v>
      </c>
      <c r="C131" s="22" t="s">
        <v>101</v>
      </c>
      <c r="D131" s="8" t="s">
        <v>16</v>
      </c>
      <c r="E131" s="23" t="s">
        <v>40</v>
      </c>
      <c r="F131" s="23">
        <v>5</v>
      </c>
      <c r="G131" s="25"/>
      <c r="H131" s="9">
        <f>F131*G131</f>
        <v>0</v>
      </c>
      <c r="I131" s="9">
        <f>H131*23%</f>
        <v>0</v>
      </c>
      <c r="J131" s="9">
        <f>H131+I131</f>
        <v>0</v>
      </c>
    </row>
    <row r="132" spans="2:10" ht="36" x14ac:dyDescent="0.25">
      <c r="B132" s="27" t="s">
        <v>21</v>
      </c>
      <c r="C132" s="22" t="s">
        <v>102</v>
      </c>
      <c r="D132" s="8" t="s">
        <v>16</v>
      </c>
      <c r="E132" s="23" t="s">
        <v>59</v>
      </c>
      <c r="F132" s="23">
        <v>3</v>
      </c>
      <c r="G132" s="25"/>
      <c r="H132" s="9">
        <f t="shared" ref="H132" si="21">F132*G132</f>
        <v>0</v>
      </c>
      <c r="I132" s="9">
        <f t="shared" ref="I132" si="22">H132*23%</f>
        <v>0</v>
      </c>
      <c r="J132" s="9">
        <f t="shared" ref="J132" si="23">H132+I132</f>
        <v>0</v>
      </c>
    </row>
    <row r="133" spans="2:10" ht="35.25" customHeight="1" x14ac:dyDescent="0.25">
      <c r="B133" s="44" t="s">
        <v>10</v>
      </c>
      <c r="C133" s="45"/>
      <c r="D133" s="45"/>
      <c r="E133" s="45"/>
      <c r="F133" s="45"/>
      <c r="G133" s="45"/>
      <c r="H133" s="14">
        <f>SUM(H125:H132)</f>
        <v>0</v>
      </c>
      <c r="I133" s="14">
        <f>SUM(I125:I132)</f>
        <v>0</v>
      </c>
      <c r="J133" s="14">
        <f>SUM(J125:J132)</f>
        <v>0</v>
      </c>
    </row>
    <row r="136" spans="2:10" ht="15.75" x14ac:dyDescent="0.25">
      <c r="B136" s="1" t="s">
        <v>103</v>
      </c>
    </row>
    <row r="138" spans="2:10" x14ac:dyDescent="0.25">
      <c r="B138" s="40" t="s">
        <v>1</v>
      </c>
      <c r="C138" s="40"/>
      <c r="D138" s="40"/>
      <c r="E138" s="40"/>
      <c r="F138" s="40"/>
      <c r="G138" s="41" t="s">
        <v>9</v>
      </c>
      <c r="H138" s="42"/>
      <c r="I138" s="42"/>
      <c r="J138" s="43"/>
    </row>
    <row r="139" spans="2:10" ht="48" x14ac:dyDescent="0.25">
      <c r="B139" s="5" t="s">
        <v>2</v>
      </c>
      <c r="C139" s="6" t="s">
        <v>11</v>
      </c>
      <c r="D139" s="6" t="s">
        <v>7</v>
      </c>
      <c r="E139" s="6" t="s">
        <v>3</v>
      </c>
      <c r="F139" s="6" t="s">
        <v>4</v>
      </c>
      <c r="G139" s="7" t="s">
        <v>36</v>
      </c>
      <c r="H139" s="12" t="s">
        <v>37</v>
      </c>
      <c r="I139" s="7" t="s">
        <v>43</v>
      </c>
      <c r="J139" s="7" t="s">
        <v>38</v>
      </c>
    </row>
    <row r="140" spans="2:10" x14ac:dyDescent="0.25">
      <c r="B140" s="11">
        <v>1</v>
      </c>
      <c r="C140" s="11">
        <v>2</v>
      </c>
      <c r="D140" s="11">
        <v>3</v>
      </c>
      <c r="E140" s="11">
        <v>4</v>
      </c>
      <c r="F140" s="11">
        <v>5</v>
      </c>
      <c r="G140" s="11">
        <v>6</v>
      </c>
      <c r="H140" s="2">
        <v>7</v>
      </c>
      <c r="I140" s="2">
        <v>8</v>
      </c>
      <c r="J140" s="2">
        <v>9</v>
      </c>
    </row>
    <row r="141" spans="2:10" ht="36" x14ac:dyDescent="0.25">
      <c r="B141" s="2" t="s">
        <v>12</v>
      </c>
      <c r="C141" s="28" t="s">
        <v>104</v>
      </c>
      <c r="D141" s="8" t="s">
        <v>16</v>
      </c>
      <c r="E141" s="23" t="s">
        <v>105</v>
      </c>
      <c r="F141" s="23">
        <v>1</v>
      </c>
      <c r="G141" s="2"/>
      <c r="H141" s="9">
        <f>F141*G141</f>
        <v>0</v>
      </c>
      <c r="I141" s="9">
        <f>H141*23%</f>
        <v>0</v>
      </c>
      <c r="J141" s="9">
        <f>H141+I141</f>
        <v>0</v>
      </c>
    </row>
    <row r="142" spans="2:10" x14ac:dyDescent="0.25">
      <c r="B142" s="46" t="s">
        <v>10</v>
      </c>
      <c r="C142" s="47"/>
      <c r="D142" s="47"/>
      <c r="E142" s="47"/>
      <c r="F142" s="47"/>
      <c r="G142" s="47"/>
      <c r="H142" s="14">
        <f>SUM(H141)</f>
        <v>0</v>
      </c>
      <c r="I142" s="14">
        <f>SUM(I141:I141)</f>
        <v>0</v>
      </c>
      <c r="J142" s="14">
        <f>SUM(J141:J141)</f>
        <v>0</v>
      </c>
    </row>
  </sheetData>
  <mergeCells count="38">
    <mergeCell ref="B103:B104"/>
    <mergeCell ref="C103:C104"/>
    <mergeCell ref="D103:D104"/>
    <mergeCell ref="B112:B113"/>
    <mergeCell ref="C112:C113"/>
    <mergeCell ref="D112:D113"/>
    <mergeCell ref="B133:G133"/>
    <mergeCell ref="B142:G142"/>
    <mergeCell ref="C7:J7"/>
    <mergeCell ref="C8:J8"/>
    <mergeCell ref="B122:F122"/>
    <mergeCell ref="G122:J122"/>
    <mergeCell ref="G67:J67"/>
    <mergeCell ref="B98:F98"/>
    <mergeCell ref="G98:J98"/>
    <mergeCell ref="B25:G25"/>
    <mergeCell ref="B46:G46"/>
    <mergeCell ref="B62:G62"/>
    <mergeCell ref="B93:G93"/>
    <mergeCell ref="B117:G117"/>
    <mergeCell ref="B138:F138"/>
    <mergeCell ref="G138:J138"/>
    <mergeCell ref="B2:J2"/>
    <mergeCell ref="B1:J1"/>
    <mergeCell ref="B3:J3"/>
    <mergeCell ref="B67:F67"/>
    <mergeCell ref="B14:F14"/>
    <mergeCell ref="B30:F30"/>
    <mergeCell ref="B51:F51"/>
    <mergeCell ref="G14:J14"/>
    <mergeCell ref="G30:J30"/>
    <mergeCell ref="G51:J51"/>
    <mergeCell ref="B87:B88"/>
    <mergeCell ref="C87:C88"/>
    <mergeCell ref="D87:D88"/>
    <mergeCell ref="B91:B92"/>
    <mergeCell ref="C91:C92"/>
    <mergeCell ref="D91:D92"/>
  </mergeCells>
  <phoneticPr fontId="11" type="noConversion"/>
  <pageMargins left="0.7" right="0.7" top="0.75" bottom="0.75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</dc:creator>
  <cp:lastModifiedBy>ES</cp:lastModifiedBy>
  <cp:lastPrinted>2022-08-01T13:11:15Z</cp:lastPrinted>
  <dcterms:created xsi:type="dcterms:W3CDTF">2021-07-22T08:58:30Z</dcterms:created>
  <dcterms:modified xsi:type="dcterms:W3CDTF">2022-08-03T12:02:52Z</dcterms:modified>
</cp:coreProperties>
</file>