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ZP\Desktop\PRZETARGI 2019 2020 2021 2022\2022\20 Przegląd klimatyzacji\"/>
    </mc:Choice>
  </mc:AlternateContent>
  <bookViews>
    <workbookView xWindow="-120" yWindow="-120" windowWidth="25440" windowHeight="15390"/>
  </bookViews>
  <sheets>
    <sheet name="Załącznik nr 3 do SWZ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H26" i="1" s="1"/>
  <c r="E26" i="1"/>
  <c r="F26" i="1" s="1"/>
  <c r="I26" i="1" s="1"/>
  <c r="G33" i="1"/>
  <c r="K33" i="1" s="1"/>
  <c r="E33" i="1"/>
  <c r="F33" i="1" s="1"/>
  <c r="I33" i="1" s="1"/>
  <c r="G20" i="1"/>
  <c r="K20" i="1" s="1"/>
  <c r="E20" i="1"/>
  <c r="F20" i="1" s="1"/>
  <c r="I20" i="1" s="1"/>
  <c r="K26" i="1" l="1"/>
  <c r="K27" i="1" s="1"/>
  <c r="L33" i="1"/>
  <c r="L34" i="1" s="1"/>
  <c r="K34" i="1"/>
  <c r="H33" i="1"/>
  <c r="L20" i="1"/>
  <c r="L21" i="1" s="1"/>
  <c r="K21" i="1"/>
  <c r="H20" i="1"/>
  <c r="G13" i="1"/>
  <c r="K13" i="1" s="1"/>
  <c r="E13" i="1"/>
  <c r="F13" i="1" s="1"/>
  <c r="I13" i="1" s="1"/>
  <c r="G7" i="1"/>
  <c r="K7" i="1" s="1"/>
  <c r="L7" i="1" s="1"/>
  <c r="L8" i="1" s="1"/>
  <c r="E7" i="1"/>
  <c r="F7" i="1" s="1"/>
  <c r="I7" i="1" s="1"/>
  <c r="M33" i="1" l="1"/>
  <c r="M34" i="1" s="1"/>
  <c r="L26" i="1"/>
  <c r="L27" i="1" s="1"/>
  <c r="M20" i="1"/>
  <c r="M21" i="1" s="1"/>
  <c r="K14" i="1"/>
  <c r="L13" i="1"/>
  <c r="L14" i="1" s="1"/>
  <c r="H13" i="1"/>
  <c r="H7" i="1"/>
  <c r="M7" i="1"/>
  <c r="M8" i="1" s="1"/>
  <c r="K8" i="1"/>
  <c r="M26" i="1" l="1"/>
  <c r="M27" i="1" s="1"/>
  <c r="M13" i="1"/>
  <c r="M14" i="1" s="1"/>
</calcChain>
</file>

<file path=xl/sharedStrings.xml><?xml version="1.0" encoding="utf-8"?>
<sst xmlns="http://schemas.openxmlformats.org/spreadsheetml/2006/main" count="86" uniqueCount="30">
  <si>
    <t>l.p.</t>
  </si>
  <si>
    <t>Nazwa Urządzenia</t>
  </si>
  <si>
    <t>ilość urządzeń/komplet</t>
  </si>
  <si>
    <t>cena jednej usługi netto</t>
  </si>
  <si>
    <t>cena jednej usługi brutto</t>
  </si>
  <si>
    <t>Wartość usługi netto tj. 2x3</t>
  </si>
  <si>
    <t>Wartość VAT</t>
  </si>
  <si>
    <t>Wartość usługi brutto tj. 2x5</t>
  </si>
  <si>
    <t>częstotliwość wykonywania usługi w okresie 12 m-cy</t>
  </si>
  <si>
    <t>Wartość ogółem usługi netto tj. 6x9</t>
  </si>
  <si>
    <t>Wartośc VAT</t>
  </si>
  <si>
    <t>Wartośc ogółem usługi brutto tj. 10+11</t>
  </si>
  <si>
    <t>RAZEM</t>
  </si>
  <si>
    <t>Klimatyzatory LG Inventer V</t>
  </si>
  <si>
    <t>Klimatyzatory Daikin FTXS35K3V1B ( serwis co 6-mcy)</t>
  </si>
  <si>
    <t xml:space="preserve">Wartość VAT </t>
  </si>
  <si>
    <t xml:space="preserve">Budynek SPZOZ MSWiA ul. Ołbińska 32-  klimatyzatory przenośne </t>
  </si>
  <si>
    <t xml:space="preserve">klimtyzatory przenośne </t>
  </si>
  <si>
    <t>VAT 23 %</t>
  </si>
  <si>
    <t xml:space="preserve">VAT 23 % </t>
  </si>
  <si>
    <t>Budynek SPZOZ MSWiA UL. Ołbińska 32 - sterylizatornia / SPLIT</t>
  </si>
  <si>
    <t>Budynek SPZOZ MSWiA ul. Ołbińska 32-  górny blok operacyjny /SPLIT</t>
  </si>
  <si>
    <t>Budynek SPZOZ MSWiA ul. Ołbińska 32-  Serwerownia /SPLIT</t>
  </si>
  <si>
    <t>Budynek SPZOZ MSWiA ul. Ołbińska 32-  Poradnia Endoskopowa /SPLIT</t>
  </si>
  <si>
    <t xml:space="preserve"> ( dwie jednostki zewnętrzne i 2 jednostki wewnętrzne )</t>
  </si>
  <si>
    <t xml:space="preserve"> ( jedna  jednostka  zewnętrzna i 2 jednostki wewnętrzne )</t>
  </si>
  <si>
    <t xml:space="preserve"> ( jedna  jednostka  zewnętrzna i jedna jednostka wewnętrzna )</t>
  </si>
  <si>
    <t>( dwie jednostki zewnętrzne i 2 jednostki wewnętrzne )</t>
  </si>
  <si>
    <t>Załącznik nr 3 do SWZ</t>
  </si>
  <si>
    <t xml:space="preserve">Zestawienie asortymentowo- cenowe  przeglądu klimatyzacji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</si>
</sst>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4" fontId="5" fillId="0" borderId="1" xfId="1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4" fillId="0" borderId="0" xfId="0" applyFont="1" applyBorder="1" applyAlignment="1"/>
    <xf numFmtId="44" fontId="5" fillId="0" borderId="0" xfId="1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0" xfId="0" applyFont="1" applyFill="1" applyBorder="1" applyAlignme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6" workbookViewId="0">
      <selection activeCell="B4" sqref="B4"/>
    </sheetView>
  </sheetViews>
  <sheetFormatPr defaultRowHeight="15" x14ac:dyDescent="0.25"/>
  <cols>
    <col min="2" max="2" width="17.42578125" customWidth="1"/>
    <col min="10" max="10" width="16.28515625" customWidth="1"/>
    <col min="11" max="11" width="16" customWidth="1"/>
    <col min="12" max="12" width="14.5703125" customWidth="1"/>
    <col min="13" max="13" width="13" customWidth="1"/>
  </cols>
  <sheetData>
    <row r="1" spans="1:13" x14ac:dyDescent="0.25">
      <c r="A1" s="31" t="s">
        <v>28</v>
      </c>
    </row>
    <row r="2" spans="1:13" ht="15.75" x14ac:dyDescent="0.25">
      <c r="B2" s="32" t="s">
        <v>29</v>
      </c>
      <c r="C2" s="32"/>
      <c r="D2" s="32"/>
      <c r="E2" s="32"/>
      <c r="F2" s="32"/>
      <c r="G2" s="32"/>
      <c r="H2" s="32"/>
      <c r="I2" s="32"/>
      <c r="J2" s="32"/>
    </row>
    <row r="4" spans="1:13" ht="15.75" x14ac:dyDescent="0.25">
      <c r="B4" s="1" t="s">
        <v>20</v>
      </c>
      <c r="C4" s="2"/>
      <c r="D4" s="2"/>
      <c r="E4" s="2"/>
      <c r="H4" t="s">
        <v>24</v>
      </c>
    </row>
    <row r="5" spans="1:13" ht="60" x14ac:dyDescent="0.25">
      <c r="A5" s="3" t="s">
        <v>0</v>
      </c>
      <c r="B5" s="3" t="s">
        <v>1</v>
      </c>
      <c r="C5" s="4" t="s">
        <v>2</v>
      </c>
      <c r="D5" s="4" t="s">
        <v>3</v>
      </c>
      <c r="E5" s="5" t="s">
        <v>19</v>
      </c>
      <c r="F5" s="4" t="s">
        <v>4</v>
      </c>
      <c r="G5" s="4" t="s">
        <v>5</v>
      </c>
      <c r="H5" s="4" t="s">
        <v>15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x14ac:dyDescent="0.25">
      <c r="A6" s="6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</row>
    <row r="7" spans="1:13" ht="60" x14ac:dyDescent="0.25">
      <c r="A7" s="8">
        <v>1</v>
      </c>
      <c r="B7" s="9" t="s">
        <v>13</v>
      </c>
      <c r="C7" s="10">
        <v>4</v>
      </c>
      <c r="D7" s="10"/>
      <c r="E7" s="10">
        <f>0.23*D7</f>
        <v>0</v>
      </c>
      <c r="F7" s="10">
        <f>D7+E7</f>
        <v>0</v>
      </c>
      <c r="G7" s="10">
        <f>C7*D7</f>
        <v>0</v>
      </c>
      <c r="H7" s="10">
        <f>0.23*G7</f>
        <v>0</v>
      </c>
      <c r="I7" s="10">
        <f>C7*F7</f>
        <v>0</v>
      </c>
      <c r="J7" s="8">
        <v>1</v>
      </c>
      <c r="K7" s="10">
        <f>G7*J7</f>
        <v>0</v>
      </c>
      <c r="L7" s="10">
        <f>0.23*K7</f>
        <v>0</v>
      </c>
      <c r="M7" s="10">
        <f>K7+L7</f>
        <v>0</v>
      </c>
    </row>
    <row r="8" spans="1:13" x14ac:dyDescent="0.25">
      <c r="A8" s="33" t="s">
        <v>12</v>
      </c>
      <c r="B8" s="33"/>
      <c r="C8" s="33"/>
      <c r="D8" s="33"/>
      <c r="E8" s="33"/>
      <c r="F8" s="33"/>
      <c r="G8" s="33"/>
      <c r="H8" s="33"/>
      <c r="I8" s="33"/>
      <c r="J8" s="33"/>
      <c r="K8" s="11">
        <f>SUM(K7:K7)</f>
        <v>0</v>
      </c>
      <c r="L8" s="11">
        <f>SUM(L7:L7)</f>
        <v>0</v>
      </c>
      <c r="M8" s="12">
        <f>SUM(M7:M7)</f>
        <v>0</v>
      </c>
    </row>
    <row r="10" spans="1:13" ht="15.75" x14ac:dyDescent="0.25">
      <c r="B10" s="1" t="s">
        <v>21</v>
      </c>
      <c r="C10" s="2"/>
      <c r="D10" s="2"/>
      <c r="E10" s="2"/>
      <c r="F10" s="2"/>
      <c r="I10" t="s">
        <v>25</v>
      </c>
    </row>
    <row r="11" spans="1:13" ht="60" x14ac:dyDescent="0.25">
      <c r="A11" s="3" t="s">
        <v>0</v>
      </c>
      <c r="B11" s="3" t="s">
        <v>1</v>
      </c>
      <c r="C11" s="4" t="s">
        <v>2</v>
      </c>
      <c r="D11" s="4" t="s">
        <v>3</v>
      </c>
      <c r="E11" s="5" t="s">
        <v>19</v>
      </c>
      <c r="F11" s="4" t="s">
        <v>4</v>
      </c>
      <c r="G11" s="4" t="s">
        <v>5</v>
      </c>
      <c r="H11" s="4" t="s">
        <v>6</v>
      </c>
      <c r="I11" s="4" t="s">
        <v>7</v>
      </c>
      <c r="J11" s="4" t="s">
        <v>8</v>
      </c>
      <c r="K11" s="4" t="s">
        <v>9</v>
      </c>
      <c r="L11" s="4" t="s">
        <v>10</v>
      </c>
      <c r="M11" s="4" t="s">
        <v>11</v>
      </c>
    </row>
    <row r="12" spans="1:13" x14ac:dyDescent="0.25">
      <c r="A12" s="6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  <c r="L12" s="7">
        <v>11</v>
      </c>
      <c r="M12" s="7">
        <v>12</v>
      </c>
    </row>
    <row r="13" spans="1:13" ht="60" x14ac:dyDescent="0.25">
      <c r="A13" s="16">
        <v>1</v>
      </c>
      <c r="B13" s="14" t="s">
        <v>14</v>
      </c>
      <c r="C13" s="15">
        <v>3</v>
      </c>
      <c r="D13" s="15"/>
      <c r="E13" s="15">
        <f>0.23*D13</f>
        <v>0</v>
      </c>
      <c r="F13" s="15">
        <f>D13+E13</f>
        <v>0</v>
      </c>
      <c r="G13" s="15">
        <f>C13*D13</f>
        <v>0</v>
      </c>
      <c r="H13" s="15">
        <f>0.23*G13</f>
        <v>0</v>
      </c>
      <c r="I13" s="15">
        <f>C13*F13</f>
        <v>0</v>
      </c>
      <c r="J13" s="16">
        <v>1</v>
      </c>
      <c r="K13" s="15">
        <f>G13*J13</f>
        <v>0</v>
      </c>
      <c r="L13" s="15">
        <f>0.23*K13</f>
        <v>0</v>
      </c>
      <c r="M13" s="15">
        <f>K13+L13</f>
        <v>0</v>
      </c>
    </row>
    <row r="14" spans="1:13" x14ac:dyDescent="0.25">
      <c r="A14" s="33" t="s">
        <v>12</v>
      </c>
      <c r="B14" s="33"/>
      <c r="C14" s="33"/>
      <c r="D14" s="33"/>
      <c r="E14" s="33"/>
      <c r="F14" s="33"/>
      <c r="G14" s="33"/>
      <c r="H14" s="33"/>
      <c r="I14" s="33"/>
      <c r="J14" s="33"/>
      <c r="K14" s="11">
        <f>SUM(K13:K13)</f>
        <v>0</v>
      </c>
      <c r="L14" s="11">
        <f>SUM(L13:L13)</f>
        <v>0</v>
      </c>
      <c r="M14" s="12">
        <f>SUM(M13:M13)</f>
        <v>0</v>
      </c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1"/>
    </row>
    <row r="17" spans="1:13" ht="15.75" x14ac:dyDescent="0.25">
      <c r="B17" s="1" t="s">
        <v>22</v>
      </c>
      <c r="C17" s="2"/>
      <c r="D17" s="2"/>
      <c r="E17" s="2"/>
      <c r="F17" s="2"/>
      <c r="H17" t="s">
        <v>26</v>
      </c>
    </row>
    <row r="18" spans="1:13" ht="60" x14ac:dyDescent="0.25">
      <c r="A18" s="3" t="s">
        <v>0</v>
      </c>
      <c r="B18" s="3" t="s">
        <v>1</v>
      </c>
      <c r="C18" s="4" t="s">
        <v>2</v>
      </c>
      <c r="D18" s="4" t="s">
        <v>3</v>
      </c>
      <c r="E18" s="5" t="s">
        <v>19</v>
      </c>
      <c r="F18" s="4" t="s">
        <v>4</v>
      </c>
      <c r="G18" s="4" t="s">
        <v>5</v>
      </c>
      <c r="H18" s="4" t="s">
        <v>6</v>
      </c>
      <c r="I18" s="4" t="s">
        <v>7</v>
      </c>
      <c r="J18" s="4" t="s">
        <v>8</v>
      </c>
      <c r="K18" s="4" t="s">
        <v>9</v>
      </c>
      <c r="L18" s="4" t="s">
        <v>10</v>
      </c>
      <c r="M18" s="4" t="s">
        <v>11</v>
      </c>
    </row>
    <row r="19" spans="1:13" x14ac:dyDescent="0.25">
      <c r="A19" s="6"/>
      <c r="B19" s="7">
        <v>1</v>
      </c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</row>
    <row r="20" spans="1:13" ht="30" x14ac:dyDescent="0.25">
      <c r="A20" s="16">
        <v>1</v>
      </c>
      <c r="B20" s="9" t="s">
        <v>13</v>
      </c>
      <c r="C20" s="15">
        <v>2</v>
      </c>
      <c r="D20" s="15"/>
      <c r="E20" s="15">
        <f>0.23*D20</f>
        <v>0</v>
      </c>
      <c r="F20" s="15">
        <f>D20+E20</f>
        <v>0</v>
      </c>
      <c r="G20" s="15">
        <f>C20*D20</f>
        <v>0</v>
      </c>
      <c r="H20" s="15">
        <f>0.23*G20</f>
        <v>0</v>
      </c>
      <c r="I20" s="15">
        <f>C20*F20</f>
        <v>0</v>
      </c>
      <c r="J20" s="16">
        <v>2</v>
      </c>
      <c r="K20" s="15">
        <f>G20*J20</f>
        <v>0</v>
      </c>
      <c r="L20" s="15">
        <f>0.23*K20</f>
        <v>0</v>
      </c>
      <c r="M20" s="15">
        <f>K20+L20</f>
        <v>0</v>
      </c>
    </row>
    <row r="21" spans="1:13" x14ac:dyDescent="0.25">
      <c r="A21" s="33" t="s">
        <v>12</v>
      </c>
      <c r="B21" s="33"/>
      <c r="C21" s="33"/>
      <c r="D21" s="33"/>
      <c r="E21" s="33"/>
      <c r="F21" s="33"/>
      <c r="G21" s="33"/>
      <c r="H21" s="33"/>
      <c r="I21" s="33"/>
      <c r="J21" s="33"/>
      <c r="K21" s="11">
        <f>SUM(K20:K20)</f>
        <v>0</v>
      </c>
      <c r="L21" s="11">
        <f>SUM(L20:L20)</f>
        <v>0</v>
      </c>
      <c r="M21" s="12">
        <f>SUM(M20:M20)</f>
        <v>0</v>
      </c>
    </row>
    <row r="23" spans="1:13" ht="15.75" x14ac:dyDescent="0.25">
      <c r="B23" s="1" t="s">
        <v>23</v>
      </c>
      <c r="C23" s="2"/>
      <c r="D23" s="2"/>
      <c r="E23" s="2"/>
      <c r="F23" s="2"/>
      <c r="I23" t="s">
        <v>27</v>
      </c>
    </row>
    <row r="24" spans="1:13" ht="60" x14ac:dyDescent="0.25">
      <c r="A24" s="3" t="s">
        <v>0</v>
      </c>
      <c r="B24" s="3" t="s">
        <v>1</v>
      </c>
      <c r="C24" s="4" t="s">
        <v>2</v>
      </c>
      <c r="D24" s="4" t="s">
        <v>3</v>
      </c>
      <c r="E24" s="5" t="s">
        <v>19</v>
      </c>
      <c r="F24" s="4" t="s">
        <v>4</v>
      </c>
      <c r="G24" s="4" t="s">
        <v>5</v>
      </c>
      <c r="H24" s="4" t="s">
        <v>6</v>
      </c>
      <c r="I24" s="4" t="s">
        <v>7</v>
      </c>
      <c r="J24" s="4" t="s">
        <v>8</v>
      </c>
      <c r="K24" s="4" t="s">
        <v>9</v>
      </c>
      <c r="L24" s="4" t="s">
        <v>10</v>
      </c>
      <c r="M24" s="4" t="s">
        <v>11</v>
      </c>
    </row>
    <row r="25" spans="1:13" x14ac:dyDescent="0.25">
      <c r="A25" s="6"/>
      <c r="B25" s="7">
        <v>1</v>
      </c>
      <c r="C25" s="7">
        <v>2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7">
        <v>8</v>
      </c>
      <c r="J25" s="7">
        <v>9</v>
      </c>
      <c r="K25" s="7">
        <v>10</v>
      </c>
      <c r="L25" s="7">
        <v>11</v>
      </c>
      <c r="M25" s="7">
        <v>12</v>
      </c>
    </row>
    <row r="26" spans="1:13" ht="30" x14ac:dyDescent="0.25">
      <c r="A26" s="16">
        <v>1</v>
      </c>
      <c r="B26" s="9" t="s">
        <v>13</v>
      </c>
      <c r="C26" s="15">
        <v>2</v>
      </c>
      <c r="D26" s="15"/>
      <c r="E26" s="15">
        <f>0.23*D26</f>
        <v>0</v>
      </c>
      <c r="F26" s="15">
        <f>D26+E26</f>
        <v>0</v>
      </c>
      <c r="G26" s="15">
        <f>C26*D26</f>
        <v>0</v>
      </c>
      <c r="H26" s="15">
        <f>0.23*G26</f>
        <v>0</v>
      </c>
      <c r="I26" s="15">
        <f>C26*F26</f>
        <v>0</v>
      </c>
      <c r="J26" s="16">
        <v>2</v>
      </c>
      <c r="K26" s="15">
        <f>G26*J26</f>
        <v>0</v>
      </c>
      <c r="L26" s="15">
        <f>0.23*K26</f>
        <v>0</v>
      </c>
      <c r="M26" s="15">
        <f>K26+L26</f>
        <v>0</v>
      </c>
    </row>
    <row r="27" spans="1:13" x14ac:dyDescent="0.25">
      <c r="A27" s="33" t="s">
        <v>12</v>
      </c>
      <c r="B27" s="33"/>
      <c r="C27" s="33"/>
      <c r="D27" s="33"/>
      <c r="E27" s="33"/>
      <c r="F27" s="33"/>
      <c r="G27" s="33"/>
      <c r="H27" s="33"/>
      <c r="I27" s="33"/>
      <c r="J27" s="33"/>
      <c r="K27" s="11">
        <f>SUM(K26:K26)</f>
        <v>0</v>
      </c>
      <c r="L27" s="11">
        <f>SUM(L26:L26)</f>
        <v>0</v>
      </c>
      <c r="M27" s="12">
        <f>SUM(M26:M26)</f>
        <v>0</v>
      </c>
    </row>
    <row r="30" spans="1:13" ht="15.75" x14ac:dyDescent="0.25">
      <c r="B30" s="17" t="s">
        <v>16</v>
      </c>
      <c r="C30" s="18"/>
      <c r="D30" s="18"/>
      <c r="E30" s="18"/>
      <c r="F30" s="18"/>
      <c r="G30" s="18"/>
      <c r="H30" s="18"/>
    </row>
    <row r="31" spans="1:13" ht="60" x14ac:dyDescent="0.25">
      <c r="A31" s="3" t="s">
        <v>0</v>
      </c>
      <c r="B31" s="3" t="s">
        <v>1</v>
      </c>
      <c r="C31" s="4" t="s">
        <v>2</v>
      </c>
      <c r="D31" s="4" t="s">
        <v>3</v>
      </c>
      <c r="E31" s="5" t="s">
        <v>18</v>
      </c>
      <c r="F31" s="4" t="s">
        <v>4</v>
      </c>
      <c r="G31" s="4" t="s">
        <v>5</v>
      </c>
      <c r="H31" s="4" t="s">
        <v>6</v>
      </c>
      <c r="I31" s="4" t="s">
        <v>7</v>
      </c>
      <c r="J31" s="4" t="s">
        <v>8</v>
      </c>
      <c r="K31" s="4" t="s">
        <v>9</v>
      </c>
      <c r="L31" s="4" t="s">
        <v>10</v>
      </c>
      <c r="M31" s="4" t="s">
        <v>11</v>
      </c>
    </row>
    <row r="32" spans="1:13" x14ac:dyDescent="0.25">
      <c r="A32" s="6"/>
      <c r="B32" s="7">
        <v>1</v>
      </c>
      <c r="C32" s="7">
        <v>2</v>
      </c>
      <c r="D32" s="7">
        <v>3</v>
      </c>
      <c r="E32" s="7">
        <v>4</v>
      </c>
      <c r="F32" s="7">
        <v>5</v>
      </c>
      <c r="G32" s="7">
        <v>6</v>
      </c>
      <c r="H32" s="7">
        <v>7</v>
      </c>
      <c r="I32" s="7">
        <v>8</v>
      </c>
      <c r="J32" s="7">
        <v>9</v>
      </c>
      <c r="K32" s="7">
        <v>10</v>
      </c>
      <c r="L32" s="7">
        <v>11</v>
      </c>
      <c r="M32" s="7">
        <v>12</v>
      </c>
    </row>
    <row r="33" spans="1:14" ht="30" x14ac:dyDescent="0.25">
      <c r="A33" s="13">
        <v>1</v>
      </c>
      <c r="B33" s="14" t="s">
        <v>17</v>
      </c>
      <c r="C33" s="15">
        <v>9</v>
      </c>
      <c r="D33" s="15"/>
      <c r="E33" s="15">
        <f>0.23*D33</f>
        <v>0</v>
      </c>
      <c r="F33" s="15">
        <f>D33+E33</f>
        <v>0</v>
      </c>
      <c r="G33" s="15">
        <f>C33*D33</f>
        <v>0</v>
      </c>
      <c r="H33" s="15">
        <f>0.23*G33</f>
        <v>0</v>
      </c>
      <c r="I33" s="15">
        <f>C33*F33</f>
        <v>0</v>
      </c>
      <c r="J33" s="16">
        <v>2</v>
      </c>
      <c r="K33" s="15">
        <f>G33*J33</f>
        <v>0</v>
      </c>
      <c r="L33" s="15">
        <f>0.23*K33</f>
        <v>0</v>
      </c>
      <c r="M33" s="15">
        <f>K33+L33</f>
        <v>0</v>
      </c>
    </row>
    <row r="34" spans="1:14" x14ac:dyDescent="0.25">
      <c r="A34" s="33" t="s">
        <v>12</v>
      </c>
      <c r="B34" s="33"/>
      <c r="C34" s="33"/>
      <c r="D34" s="33"/>
      <c r="E34" s="33"/>
      <c r="F34" s="33"/>
      <c r="G34" s="33"/>
      <c r="H34" s="33"/>
      <c r="I34" s="33"/>
      <c r="J34" s="33"/>
      <c r="K34" s="11">
        <f>SUM(K33:K33)</f>
        <v>0</v>
      </c>
      <c r="L34" s="11">
        <f>SUM(L33:L33)</f>
        <v>0</v>
      </c>
      <c r="M34" s="12">
        <f>SUM(M33:M33)</f>
        <v>0</v>
      </c>
    </row>
    <row r="37" spans="1:14" ht="15.75" x14ac:dyDescent="0.25">
      <c r="A37" s="22"/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x14ac:dyDescent="0.25">
      <c r="A38" s="24"/>
      <c r="B38" s="24"/>
      <c r="C38" s="25"/>
      <c r="D38" s="25"/>
      <c r="E38" s="26"/>
      <c r="F38" s="25"/>
      <c r="G38" s="25"/>
      <c r="H38" s="25"/>
      <c r="I38" s="25"/>
      <c r="J38" s="25"/>
      <c r="K38" s="25"/>
      <c r="L38" s="25"/>
      <c r="M38" s="25"/>
      <c r="N38" s="22"/>
    </row>
    <row r="39" spans="1:14" x14ac:dyDescent="0.25">
      <c r="A39" s="22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2"/>
    </row>
    <row r="40" spans="1:14" x14ac:dyDescent="0.25">
      <c r="A40" s="28"/>
      <c r="B40" s="29"/>
      <c r="C40" s="30"/>
      <c r="D40" s="30"/>
      <c r="E40" s="30"/>
      <c r="F40" s="30"/>
      <c r="G40" s="30"/>
      <c r="H40" s="30"/>
      <c r="I40" s="30"/>
      <c r="J40" s="28"/>
      <c r="K40" s="30"/>
      <c r="L40" s="30"/>
      <c r="M40" s="30"/>
      <c r="N40" s="22"/>
    </row>
    <row r="41" spans="1:14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20"/>
      <c r="L41" s="20"/>
      <c r="M41" s="21"/>
      <c r="N41" s="22"/>
    </row>
    <row r="42" spans="1:14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</sheetData>
  <mergeCells count="7">
    <mergeCell ref="B2:J2"/>
    <mergeCell ref="A21:J21"/>
    <mergeCell ref="A34:J34"/>
    <mergeCell ref="A41:J41"/>
    <mergeCell ref="A27:J27"/>
    <mergeCell ref="A8:J8"/>
    <mergeCell ref="A14:J1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 do SWZ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Góra</dc:creator>
  <cp:lastModifiedBy>KZP</cp:lastModifiedBy>
  <cp:lastPrinted>2022-07-01T08:37:01Z</cp:lastPrinted>
  <dcterms:created xsi:type="dcterms:W3CDTF">2020-06-29T12:10:23Z</dcterms:created>
  <dcterms:modified xsi:type="dcterms:W3CDTF">2022-07-01T08:37:03Z</dcterms:modified>
</cp:coreProperties>
</file>