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 1 - PR. MLECZ. I NABIAŁ" sheetId="1" r:id="rId1"/>
  </sheets>
  <definedNames>
    <definedName name="_xlnm.Print_Area" localSheetId="0">'ARKUSZ 1 - PR. MLECZ. I NABIAŁ'!$A$6:$I$38</definedName>
    <definedName name="_xlnm.Print_Titles" localSheetId="0">'ARKUSZ 1 - PR. MLECZ. I NABIAŁ'!$7:$7</definedName>
  </definedNames>
  <calcPr fullCalcOnLoad="1"/>
</workbook>
</file>

<file path=xl/sharedStrings.xml><?xml version="1.0" encoding="utf-8"?>
<sst xmlns="http://schemas.openxmlformats.org/spreadsheetml/2006/main" count="78" uniqueCount="50">
  <si>
    <t>Lp.</t>
  </si>
  <si>
    <t>Opis przedmiotu zamówienia</t>
  </si>
  <si>
    <t>Jedn. miary</t>
  </si>
  <si>
    <t>ILOŚĆ</t>
  </si>
  <si>
    <t>VAT w %</t>
  </si>
  <si>
    <t>VAT w zł</t>
  </si>
  <si>
    <t>WARTOŚĆ brutto w zł</t>
  </si>
  <si>
    <t>kg</t>
  </si>
  <si>
    <t xml:space="preserve">Jogurt owocowy kubek 150 g </t>
  </si>
  <si>
    <t>szt.</t>
  </si>
  <si>
    <t>Masło 200 g o zawartości tłuszczu  zwierzęcego min. 82%</t>
  </si>
  <si>
    <t>litr</t>
  </si>
  <si>
    <t>Mleko  w płynie 3,2% opak. - 1 l</t>
  </si>
  <si>
    <t>Ser biały twarogowy w wiaderku 1 kg</t>
  </si>
  <si>
    <t>Ser feta opak. ok. 270g</t>
  </si>
  <si>
    <t>Ser topiony w plastrach opak. 130 -150g. (nie wyrób seropodobny)</t>
  </si>
  <si>
    <t>Ser żółty o zawartości min. 40% tłuszczu</t>
  </si>
  <si>
    <t>Serek topiony 100 g. (nie wyrób seropodobny)</t>
  </si>
  <si>
    <t>Serek wiejski z dodatkami</t>
  </si>
  <si>
    <t>Śmietana 12% kubek min.  0,33kg</t>
  </si>
  <si>
    <t>Śmietana 18% kubek min. 04 kg (bez mąki)</t>
  </si>
  <si>
    <t>Śmietana 30% kubek 0,4kg - 1 kg</t>
  </si>
  <si>
    <t>Twaróg półtłusty - min. 15% tłuszczu</t>
  </si>
  <si>
    <t>RAZEM:</t>
  </si>
  <si>
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</si>
  <si>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Mleko  w płynie 2% opak. - 1 l - termin przydatności do spożycia  od 7-14dni</t>
  </si>
  <si>
    <t>serek waniliowy homogenizowany 125-150g termin przydatności min. od 7 dni</t>
  </si>
  <si>
    <t>mleko bez laktozy 1l  termin przydatności min. 14 dni</t>
  </si>
  <si>
    <t>śmietana bez laktozy 18%  min.  200g termin przydatności min. Od 7 dni do 14 dni</t>
  </si>
  <si>
    <t>jogurt naturalny bez laktozy 200g, termin przydatności min. od 7 do 14 dni</t>
  </si>
  <si>
    <t>Jogurt naturalny kubek max. 170 g termin przydatności min. od 7 do 14 dni</t>
  </si>
  <si>
    <t>Kefir kubek 200-250 g termin przydatności min. od 7 do 14 dni</t>
  </si>
  <si>
    <t>CENA jednostkowa netto w zł</t>
  </si>
  <si>
    <t>WARTOŚĆ netto w zł</t>
  </si>
  <si>
    <t>UWAGA. Plik należy podpisać kwalifikowanym podpisem elektronicznym lub podpisem zaufanym lub elektronicznym podpisem osobistym przez osobę/osoby uprawnioną/-ne do składania oświadczeń woli w imieniu Wykonawcy</t>
  </si>
  <si>
    <t>-</t>
  </si>
  <si>
    <t>FORMULARZ CENOWY CZĘŚĆ 4 PR. MLECZARSKIE I NABIAŁ</t>
  </si>
  <si>
    <t>Załącznik nr 1.4 do formularza ofertowego</t>
  </si>
  <si>
    <t>F O R M U L A R Z   C E N O W Y</t>
  </si>
  <si>
    <t>jogurt owocowy kubek mały termin przydatności min 14 dni od daty dostawy</t>
  </si>
  <si>
    <t>masło bez laktozy</t>
  </si>
  <si>
    <t>ser żółty bez laktozy</t>
  </si>
  <si>
    <t>ser biały bez laktozy</t>
  </si>
  <si>
    <t>maślanka smakowa</t>
  </si>
  <si>
    <t>mozzarella 125 g</t>
  </si>
  <si>
    <t>mozzarella mini 150 g</t>
  </si>
  <si>
    <t>jogurt owocowy do picia 250 ml</t>
  </si>
  <si>
    <t>mleko migdałowe</t>
  </si>
  <si>
    <t>Or.3201-15/23</t>
  </si>
  <si>
    <t>"Sukcesywna dostawa produktów żywnośćiowych dla Specjalnego Ośrodka Szkolno - Wychowawczego w Leżajsku od 01.01.2024 r. do 30.06.2024 r. z podziałem na części"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</si>
</sst>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&quot;     &quot;;[Red]&quot;-&quot;#,##0&quot;     &quot;"/>
    <numFmt numFmtId="173" formatCode="#,##0&quot;     &quot;;&quot;-&quot;#,##0&quot;     &quot;"/>
    <numFmt numFmtId="174" formatCode="[$-415]dddd\,\ d\ mmmm\ yyyy"/>
  </numFmts>
  <fonts count="6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CC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EE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966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37" fillId="22" borderId="0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>
      <alignment/>
      <protection/>
    </xf>
    <xf numFmtId="0" fontId="41" fillId="30" borderId="1" applyNumberFormat="0" applyAlignment="0" applyProtection="0"/>
    <xf numFmtId="0" fontId="42" fillId="31" borderId="2" applyNumberFormat="0" applyAlignment="0" applyProtection="0"/>
    <xf numFmtId="0" fontId="43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3" borderId="0">
      <alignment/>
      <protection/>
    </xf>
    <xf numFmtId="0" fontId="44" fillId="0" borderId="0">
      <alignment/>
      <protection/>
    </xf>
    <xf numFmtId="0" fontId="45" fillId="34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3" applyNumberFormat="0" applyFill="0" applyAlignment="0" applyProtection="0"/>
    <xf numFmtId="0" fontId="51" fillId="35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6" borderId="0">
      <alignment/>
      <protection/>
    </xf>
    <xf numFmtId="0" fontId="56" fillId="37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36" borderId="8">
      <alignment/>
      <protection/>
    </xf>
    <xf numFmtId="0" fontId="59" fillId="31" borderId="1" applyNumberFormat="0" applyAlignment="0" applyProtection="0"/>
    <xf numFmtId="9" fontId="1" fillId="0" borderId="0" applyFill="0" applyBorder="0" applyAlignment="0" applyProtection="0"/>
    <xf numFmtId="0" fontId="60" fillId="0" borderId="0">
      <alignment/>
      <protection/>
    </xf>
    <xf numFmtId="0" fontId="57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0" borderId="0">
      <alignment/>
      <protection/>
    </xf>
    <xf numFmtId="0" fontId="64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>
      <alignment/>
      <protection/>
    </xf>
    <xf numFmtId="0" fontId="65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40" borderId="11" xfId="0" applyNumberFormat="1" applyFont="1" applyFill="1" applyBorder="1" applyAlignment="1" applyProtection="1">
      <alignment horizontal="center" vertical="center" wrapText="1"/>
      <protection/>
    </xf>
    <xf numFmtId="49" fontId="5" fillId="40" borderId="11" xfId="0" applyNumberFormat="1" applyFont="1" applyFill="1" applyBorder="1" applyAlignment="1" applyProtection="1">
      <alignment horizontal="center" vertical="center" wrapText="1"/>
      <protection/>
    </xf>
    <xf numFmtId="49" fontId="4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11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readingOrder="2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wrapText="1"/>
    </xf>
    <xf numFmtId="3" fontId="7" fillId="0" borderId="13" xfId="0" applyNumberFormat="1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66" fontId="2" fillId="12" borderId="13" xfId="0" applyNumberFormat="1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49" fontId="66" fillId="0" borderId="15" xfId="65" applyNumberFormat="1" applyFont="1" applyBorder="1" applyAlignment="1" applyProtection="1">
      <alignment horizontal="left" vertical="center" wrapText="1"/>
      <protection/>
    </xf>
    <xf numFmtId="0" fontId="66" fillId="0" borderId="15" xfId="65" applyFont="1" applyBorder="1" applyAlignment="1" applyProtection="1">
      <alignment horizontal="left" vertical="top" wrapText="1"/>
      <protection/>
    </xf>
    <xf numFmtId="0" fontId="0" fillId="0" borderId="15" xfId="0" applyBorder="1" applyAlignment="1">
      <alignment horizontal="center" vertical="center"/>
    </xf>
    <xf numFmtId="0" fontId="8" fillId="41" borderId="11" xfId="0" applyFont="1" applyFill="1" applyBorder="1" applyAlignment="1" applyProtection="1">
      <alignment horizontal="center" vertical="center"/>
      <protection/>
    </xf>
    <xf numFmtId="0" fontId="7" fillId="41" borderId="11" xfId="0" applyFont="1" applyFill="1" applyBorder="1" applyAlignment="1" applyProtection="1">
      <alignment horizontal="center" vertical="center"/>
      <protection/>
    </xf>
    <xf numFmtId="0" fontId="7" fillId="41" borderId="12" xfId="0" applyFont="1" applyFill="1" applyBorder="1" applyAlignment="1" applyProtection="1">
      <alignment horizontal="center" vertical="center"/>
      <protection/>
    </xf>
    <xf numFmtId="0" fontId="7" fillId="41" borderId="13" xfId="0" applyFont="1" applyFill="1" applyBorder="1" applyAlignment="1" applyProtection="1">
      <alignment horizontal="center" vertical="center"/>
      <protection/>
    </xf>
    <xf numFmtId="0" fontId="8" fillId="41" borderId="13" xfId="0" applyFont="1" applyFill="1" applyBorder="1" applyAlignment="1" applyProtection="1">
      <alignment horizontal="center" vertical="center"/>
      <protection/>
    </xf>
    <xf numFmtId="0" fontId="0" fillId="42" borderId="13" xfId="0" applyFill="1" applyBorder="1" applyAlignment="1" applyProtection="1">
      <alignment horizontal="center" vertical="center"/>
      <protection/>
    </xf>
    <xf numFmtId="0" fontId="0" fillId="42" borderId="14" xfId="0" applyFill="1" applyBorder="1" applyAlignment="1" applyProtection="1">
      <alignment horizontal="center" vertical="center"/>
      <protection/>
    </xf>
    <xf numFmtId="0" fontId="0" fillId="42" borderId="15" xfId="0" applyFill="1" applyBorder="1" applyAlignment="1" applyProtection="1">
      <alignment horizontal="center" vertical="center"/>
      <protection/>
    </xf>
    <xf numFmtId="166" fontId="8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1" xfId="0" applyNumberFormat="1" applyFont="1" applyBorder="1" applyAlignment="1" applyProtection="1">
      <alignment horizontal="center" vertical="center"/>
      <protection locked="0"/>
    </xf>
    <xf numFmtId="3" fontId="7" fillId="0" borderId="11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 applyProtection="1">
      <alignment horizontal="center" vertical="center"/>
      <protection locked="0"/>
    </xf>
    <xf numFmtId="166" fontId="7" fillId="0" borderId="13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166" fontId="8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166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 wrapText="1"/>
      <protection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4" xfId="65" applyFont="1" applyBorder="1" applyAlignment="1">
      <alignment vertical="top" wrapText="1"/>
      <protection/>
    </xf>
    <xf numFmtId="0" fontId="0" fillId="0" borderId="17" xfId="0" applyBorder="1" applyAlignment="1">
      <alignment horizontal="center" vertical="center"/>
    </xf>
    <xf numFmtId="0" fontId="15" fillId="0" borderId="18" xfId="65" applyFont="1" applyBorder="1" applyAlignment="1">
      <alignment horizontal="center" vertical="center"/>
      <protection/>
    </xf>
    <xf numFmtId="166" fontId="8" fillId="0" borderId="19" xfId="0" applyNumberFormat="1" applyFont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/>
    </xf>
    <xf numFmtId="0" fontId="66" fillId="0" borderId="15" xfId="65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0" fontId="9" fillId="43" borderId="18" xfId="0" applyFont="1" applyFill="1" applyBorder="1" applyAlignment="1">
      <alignment horizontal="center" vertical="center" wrapText="1"/>
    </xf>
    <xf numFmtId="0" fontId="9" fillId="43" borderId="21" xfId="0" applyFont="1" applyFill="1" applyBorder="1" applyAlignment="1">
      <alignment horizontal="center" vertical="center" wrapText="1"/>
    </xf>
    <xf numFmtId="0" fontId="9" fillId="43" borderId="22" xfId="0" applyFont="1" applyFill="1" applyBorder="1" applyAlignment="1">
      <alignment horizontal="center" vertical="center" wrapText="1"/>
    </xf>
    <xf numFmtId="0" fontId="9" fillId="43" borderId="23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center" vertical="center" wrapText="1"/>
    </xf>
    <xf numFmtId="0" fontId="9" fillId="43" borderId="24" xfId="0" applyFont="1" applyFill="1" applyBorder="1" applyAlignment="1">
      <alignment horizontal="center" vertical="center" wrapText="1"/>
    </xf>
    <xf numFmtId="0" fontId="9" fillId="43" borderId="25" xfId="0" applyFont="1" applyFill="1" applyBorder="1" applyAlignment="1">
      <alignment horizontal="center" vertical="center" wrapText="1"/>
    </xf>
    <xf numFmtId="0" fontId="9" fillId="43" borderId="16" xfId="0" applyFont="1" applyFill="1" applyBorder="1" applyAlignment="1">
      <alignment horizontal="center" vertical="center" wrapText="1"/>
    </xf>
    <xf numFmtId="0" fontId="9" fillId="43" borderId="26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rmalny 2 2" xfId="65"/>
    <cellStyle name="Normalny 3" xfId="66"/>
    <cellStyle name="Normalny 4" xfId="67"/>
    <cellStyle name="Note" xfId="68"/>
    <cellStyle name="Obliczenia" xfId="69"/>
    <cellStyle name="Percent" xfId="70"/>
    <cellStyle name="Result" xfId="71"/>
    <cellStyle name="Status" xfId="72"/>
    <cellStyle name="Suma" xfId="73"/>
    <cellStyle name="Tekst objaśnienia" xfId="74"/>
    <cellStyle name="Tekst ostrzeżenia" xfId="75"/>
    <cellStyle name="Text" xfId="76"/>
    <cellStyle name="Tytuł" xfId="77"/>
    <cellStyle name="Uwaga" xfId="78"/>
    <cellStyle name="Currency" xfId="79"/>
    <cellStyle name="Currency [0]" xfId="80"/>
    <cellStyle name="Warning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A21">
      <selection activeCell="B37" sqref="B37"/>
    </sheetView>
  </sheetViews>
  <sheetFormatPr defaultColWidth="11.421875" defaultRowHeight="15"/>
  <cols>
    <col min="1" max="1" width="3.7109375" style="1" customWidth="1"/>
    <col min="2" max="2" width="30.421875" style="0" customWidth="1"/>
    <col min="3" max="3" width="8.28125" style="0" customWidth="1"/>
    <col min="4" max="4" width="9.421875" style="0" customWidth="1"/>
    <col min="5" max="5" width="12.57421875" style="0" customWidth="1"/>
    <col min="6" max="6" width="16.140625" style="0" customWidth="1"/>
    <col min="7" max="7" width="11.57421875" style="0" customWidth="1"/>
    <col min="8" max="8" width="10.28125" style="0" customWidth="1"/>
    <col min="9" max="9" width="11.57421875" style="0" customWidth="1"/>
  </cols>
  <sheetData>
    <row r="1" spans="1:9" ht="15">
      <c r="A1" s="71" t="s">
        <v>48</v>
      </c>
      <c r="B1" s="71"/>
      <c r="F1" s="72" t="s">
        <v>37</v>
      </c>
      <c r="G1" s="72"/>
      <c r="H1" s="72"/>
      <c r="I1" s="72"/>
    </row>
    <row r="2" ht="15.75" thickBot="1"/>
    <row r="3" spans="1:9" ht="45" customHeight="1" thickBot="1">
      <c r="A3" s="95" t="s">
        <v>36</v>
      </c>
      <c r="B3" s="96"/>
      <c r="C3" s="96"/>
      <c r="D3" s="96"/>
      <c r="E3" s="96"/>
      <c r="F3" s="96"/>
      <c r="G3" s="96"/>
      <c r="H3" s="96"/>
      <c r="I3" s="97"/>
    </row>
    <row r="4" spans="1:9" ht="45" customHeight="1" thickBot="1">
      <c r="A4" s="98" t="s">
        <v>49</v>
      </c>
      <c r="B4" s="99"/>
      <c r="C4" s="99"/>
      <c r="D4" s="99"/>
      <c r="E4" s="99"/>
      <c r="F4" s="99"/>
      <c r="G4" s="99"/>
      <c r="H4" s="99"/>
      <c r="I4" s="100"/>
    </row>
    <row r="6" spans="1:11" ht="31.5" customHeight="1">
      <c r="A6" s="82" t="s">
        <v>38</v>
      </c>
      <c r="B6" s="82"/>
      <c r="C6" s="82"/>
      <c r="D6" s="82"/>
      <c r="E6" s="82"/>
      <c r="F6" s="82"/>
      <c r="G6" s="82"/>
      <c r="H6" s="82"/>
      <c r="I6" s="82"/>
      <c r="J6" s="2"/>
      <c r="K6" s="2"/>
    </row>
    <row r="7" spans="1:9" ht="36">
      <c r="A7" s="3" t="s">
        <v>0</v>
      </c>
      <c r="B7" s="3" t="s">
        <v>1</v>
      </c>
      <c r="C7" s="4" t="s">
        <v>2</v>
      </c>
      <c r="D7" s="5" t="s">
        <v>3</v>
      </c>
      <c r="E7" s="6" t="s">
        <v>32</v>
      </c>
      <c r="F7" s="7" t="s">
        <v>33</v>
      </c>
      <c r="G7" s="7" t="s">
        <v>4</v>
      </c>
      <c r="H7" s="7" t="s">
        <v>5</v>
      </c>
      <c r="I7" s="7" t="s">
        <v>6</v>
      </c>
    </row>
    <row r="8" spans="1:9" s="10" customFormat="1" ht="45" customHeight="1">
      <c r="A8" s="8">
        <v>1</v>
      </c>
      <c r="B8" s="63" t="s">
        <v>8</v>
      </c>
      <c r="C8" s="9" t="s">
        <v>7</v>
      </c>
      <c r="D8" s="41">
        <v>100</v>
      </c>
      <c r="E8" s="49"/>
      <c r="F8" s="49">
        <f>D8*E8</f>
        <v>0</v>
      </c>
      <c r="G8" s="50"/>
      <c r="H8" s="49"/>
      <c r="I8" s="49"/>
    </row>
    <row r="9" spans="1:10" s="10" customFormat="1" ht="25.5">
      <c r="A9" s="8">
        <v>2</v>
      </c>
      <c r="B9" s="12" t="s">
        <v>10</v>
      </c>
      <c r="C9" s="15" t="s">
        <v>7</v>
      </c>
      <c r="D9" s="41">
        <v>200</v>
      </c>
      <c r="E9" s="49"/>
      <c r="F9" s="49">
        <f aca="true" t="shared" si="0" ref="F9:F37">D9*E9</f>
        <v>0</v>
      </c>
      <c r="G9" s="50"/>
      <c r="H9" s="49"/>
      <c r="I9" s="49"/>
      <c r="J9" s="14"/>
    </row>
    <row r="10" spans="1:10" s="10" customFormat="1" ht="15">
      <c r="A10" s="8">
        <v>3</v>
      </c>
      <c r="B10" s="11" t="s">
        <v>12</v>
      </c>
      <c r="C10" s="9" t="s">
        <v>11</v>
      </c>
      <c r="D10" s="41">
        <v>0</v>
      </c>
      <c r="E10" s="49"/>
      <c r="F10" s="49">
        <f t="shared" si="0"/>
        <v>0</v>
      </c>
      <c r="G10" s="50"/>
      <c r="H10" s="49"/>
      <c r="I10" s="49"/>
      <c r="J10" s="16"/>
    </row>
    <row r="11" spans="1:10" s="10" customFormat="1" ht="25.5">
      <c r="A11" s="8">
        <v>4</v>
      </c>
      <c r="B11" s="12" t="s">
        <v>13</v>
      </c>
      <c r="C11" s="13" t="s">
        <v>7</v>
      </c>
      <c r="D11" s="42">
        <v>0</v>
      </c>
      <c r="E11" s="49"/>
      <c r="F11" s="49">
        <f t="shared" si="0"/>
        <v>0</v>
      </c>
      <c r="G11" s="51"/>
      <c r="H11" s="52"/>
      <c r="I11" s="52"/>
      <c r="J11" s="17"/>
    </row>
    <row r="12" spans="1:10" s="10" customFormat="1" ht="15">
      <c r="A12" s="8">
        <v>5</v>
      </c>
      <c r="B12" s="12" t="s">
        <v>14</v>
      </c>
      <c r="C12" s="13" t="s">
        <v>7</v>
      </c>
      <c r="D12" s="42">
        <v>5</v>
      </c>
      <c r="E12" s="52"/>
      <c r="F12" s="49">
        <f t="shared" si="0"/>
        <v>0</v>
      </c>
      <c r="G12" s="51"/>
      <c r="H12" s="52"/>
      <c r="I12" s="52"/>
      <c r="J12" s="17"/>
    </row>
    <row r="13" spans="1:9" s="10" customFormat="1" ht="25.5">
      <c r="A13" s="8">
        <v>6</v>
      </c>
      <c r="B13" s="12" t="s">
        <v>15</v>
      </c>
      <c r="C13" s="13" t="s">
        <v>7</v>
      </c>
      <c r="D13" s="42">
        <v>0</v>
      </c>
      <c r="E13" s="49"/>
      <c r="F13" s="49">
        <f t="shared" si="0"/>
        <v>0</v>
      </c>
      <c r="G13" s="51"/>
      <c r="H13" s="52"/>
      <c r="I13" s="52"/>
    </row>
    <row r="14" spans="1:9" s="10" customFormat="1" ht="25.5">
      <c r="A14" s="8">
        <v>7</v>
      </c>
      <c r="B14" s="12" t="s">
        <v>16</v>
      </c>
      <c r="C14" s="13" t="s">
        <v>7</v>
      </c>
      <c r="D14" s="42">
        <v>130</v>
      </c>
      <c r="E14" s="49"/>
      <c r="F14" s="49">
        <f t="shared" si="0"/>
        <v>0</v>
      </c>
      <c r="G14" s="51"/>
      <c r="H14" s="52"/>
      <c r="I14" s="52"/>
    </row>
    <row r="15" spans="1:9" s="10" customFormat="1" ht="25.5">
      <c r="A15" s="8">
        <v>8</v>
      </c>
      <c r="B15" s="12" t="s">
        <v>17</v>
      </c>
      <c r="C15" s="13" t="s">
        <v>7</v>
      </c>
      <c r="D15" s="42">
        <v>0</v>
      </c>
      <c r="E15" s="49"/>
      <c r="F15" s="49">
        <f t="shared" si="0"/>
        <v>0</v>
      </c>
      <c r="G15" s="51"/>
      <c r="H15" s="52"/>
      <c r="I15" s="52"/>
    </row>
    <row r="16" spans="1:9" s="10" customFormat="1" ht="15">
      <c r="A16" s="8">
        <v>9</v>
      </c>
      <c r="B16" s="12" t="s">
        <v>18</v>
      </c>
      <c r="C16" s="13" t="s">
        <v>9</v>
      </c>
      <c r="D16" s="42">
        <v>0</v>
      </c>
      <c r="E16" s="49"/>
      <c r="F16" s="49">
        <f t="shared" si="0"/>
        <v>0</v>
      </c>
      <c r="G16" s="51"/>
      <c r="H16" s="52"/>
      <c r="I16" s="52"/>
    </row>
    <row r="17" spans="1:9" s="10" customFormat="1" ht="15">
      <c r="A17" s="8">
        <v>10</v>
      </c>
      <c r="B17" s="12" t="s">
        <v>19</v>
      </c>
      <c r="C17" s="13" t="s">
        <v>7</v>
      </c>
      <c r="D17" s="42">
        <v>0</v>
      </c>
      <c r="E17" s="49"/>
      <c r="F17" s="49">
        <f t="shared" si="0"/>
        <v>0</v>
      </c>
      <c r="G17" s="51"/>
      <c r="H17" s="52"/>
      <c r="I17" s="52"/>
    </row>
    <row r="18" spans="1:11" s="18" customFormat="1" ht="25.5">
      <c r="A18" s="8">
        <v>11</v>
      </c>
      <c r="B18" s="21" t="s">
        <v>20</v>
      </c>
      <c r="C18" s="22" t="s">
        <v>7</v>
      </c>
      <c r="D18" s="43">
        <v>150</v>
      </c>
      <c r="E18" s="49"/>
      <c r="F18" s="49">
        <f t="shared" si="0"/>
        <v>0</v>
      </c>
      <c r="G18" s="53"/>
      <c r="H18" s="54"/>
      <c r="I18" s="54"/>
      <c r="K18" s="10"/>
    </row>
    <row r="19" spans="1:9" s="10" customFormat="1" ht="15">
      <c r="A19" s="8">
        <v>12</v>
      </c>
      <c r="B19" s="23" t="s">
        <v>21</v>
      </c>
      <c r="C19" s="24" t="s">
        <v>7</v>
      </c>
      <c r="D19" s="44">
        <v>15</v>
      </c>
      <c r="E19" s="49"/>
      <c r="F19" s="49">
        <f t="shared" si="0"/>
        <v>0</v>
      </c>
      <c r="G19" s="55"/>
      <c r="H19" s="56"/>
      <c r="I19" s="56"/>
    </row>
    <row r="20" spans="1:10" s="10" customFormat="1" ht="25.5">
      <c r="A20" s="8">
        <v>13</v>
      </c>
      <c r="B20" s="25" t="s">
        <v>22</v>
      </c>
      <c r="C20" s="26" t="s">
        <v>7</v>
      </c>
      <c r="D20" s="45">
        <v>120</v>
      </c>
      <c r="E20" s="49"/>
      <c r="F20" s="49">
        <f t="shared" si="0"/>
        <v>0</v>
      </c>
      <c r="G20" s="57"/>
      <c r="H20" s="58"/>
      <c r="I20" s="58"/>
      <c r="J20" s="19"/>
    </row>
    <row r="21" spans="1:11" ht="47.25" customHeight="1">
      <c r="A21" s="8">
        <v>14</v>
      </c>
      <c r="B21" s="28" t="s">
        <v>26</v>
      </c>
      <c r="C21" s="27" t="s">
        <v>7</v>
      </c>
      <c r="D21" s="46">
        <v>150</v>
      </c>
      <c r="E21" s="49"/>
      <c r="F21" s="49">
        <f t="shared" si="0"/>
        <v>0</v>
      </c>
      <c r="G21" s="59"/>
      <c r="H21" s="59"/>
      <c r="I21" s="59"/>
      <c r="K21" s="10"/>
    </row>
    <row r="22" spans="1:11" ht="31.5" customHeight="1">
      <c r="A22" s="8">
        <v>15</v>
      </c>
      <c r="B22" s="28" t="s">
        <v>27</v>
      </c>
      <c r="C22" s="27" t="s">
        <v>11</v>
      </c>
      <c r="D22" s="46">
        <v>5</v>
      </c>
      <c r="E22" s="49"/>
      <c r="F22" s="49">
        <f t="shared" si="0"/>
        <v>0</v>
      </c>
      <c r="G22" s="59"/>
      <c r="H22" s="59"/>
      <c r="I22" s="59"/>
      <c r="K22" s="10"/>
    </row>
    <row r="23" spans="1:11" ht="45">
      <c r="A23" s="8">
        <v>16</v>
      </c>
      <c r="B23" s="28" t="s">
        <v>28</v>
      </c>
      <c r="C23" s="27" t="s">
        <v>7</v>
      </c>
      <c r="D23" s="46">
        <v>2</v>
      </c>
      <c r="E23" s="58"/>
      <c r="F23" s="49">
        <f t="shared" si="0"/>
        <v>0</v>
      </c>
      <c r="G23" s="59"/>
      <c r="H23" s="59"/>
      <c r="I23" s="59"/>
      <c r="K23" s="10"/>
    </row>
    <row r="24" spans="1:11" ht="45">
      <c r="A24" s="8">
        <v>17</v>
      </c>
      <c r="B24" s="28" t="s">
        <v>29</v>
      </c>
      <c r="C24" s="27" t="s">
        <v>7</v>
      </c>
      <c r="D24" s="46">
        <v>2</v>
      </c>
      <c r="E24" s="49"/>
      <c r="F24" s="49">
        <f t="shared" si="0"/>
        <v>0</v>
      </c>
      <c r="G24" s="59"/>
      <c r="H24" s="59"/>
      <c r="I24" s="59"/>
      <c r="K24" s="10"/>
    </row>
    <row r="25" spans="1:11" ht="38.25">
      <c r="A25" s="8">
        <v>18</v>
      </c>
      <c r="B25" s="29" t="s">
        <v>30</v>
      </c>
      <c r="C25" s="27" t="s">
        <v>7</v>
      </c>
      <c r="D25" s="46">
        <v>100</v>
      </c>
      <c r="E25" s="49"/>
      <c r="F25" s="49">
        <f t="shared" si="0"/>
        <v>0</v>
      </c>
      <c r="G25" s="59"/>
      <c r="H25" s="59"/>
      <c r="I25" s="59"/>
      <c r="K25" s="10"/>
    </row>
    <row r="26" spans="1:11" ht="25.5">
      <c r="A26" s="8">
        <v>19</v>
      </c>
      <c r="B26" s="30" t="s">
        <v>31</v>
      </c>
      <c r="C26" s="27" t="s">
        <v>7</v>
      </c>
      <c r="D26" s="46">
        <v>80</v>
      </c>
      <c r="E26" s="49"/>
      <c r="F26" s="49">
        <f t="shared" si="0"/>
        <v>0</v>
      </c>
      <c r="G26" s="59"/>
      <c r="H26" s="59"/>
      <c r="I26" s="59"/>
      <c r="K26" s="10"/>
    </row>
    <row r="27" spans="1:11" ht="38.25">
      <c r="A27" s="8">
        <v>20</v>
      </c>
      <c r="B27" s="37" t="s">
        <v>25</v>
      </c>
      <c r="C27" s="36" t="s">
        <v>11</v>
      </c>
      <c r="D27" s="47">
        <v>600</v>
      </c>
      <c r="E27" s="60"/>
      <c r="F27" s="49">
        <f t="shared" si="0"/>
        <v>0</v>
      </c>
      <c r="G27" s="61"/>
      <c r="H27" s="61"/>
      <c r="I27" s="61"/>
      <c r="K27" s="10"/>
    </row>
    <row r="28" spans="1:11" ht="38.25">
      <c r="A28" s="70">
        <v>21</v>
      </c>
      <c r="B28" s="38" t="s">
        <v>39</v>
      </c>
      <c r="C28" s="40" t="s">
        <v>7</v>
      </c>
      <c r="D28" s="48">
        <v>0</v>
      </c>
      <c r="E28" s="62"/>
      <c r="F28" s="49">
        <f t="shared" si="0"/>
        <v>0</v>
      </c>
      <c r="G28" s="61"/>
      <c r="H28" s="61"/>
      <c r="I28" s="61"/>
      <c r="K28" s="10"/>
    </row>
    <row r="29" spans="1:11" ht="15">
      <c r="A29" s="70">
        <v>22</v>
      </c>
      <c r="B29" s="38" t="s">
        <v>40</v>
      </c>
      <c r="C29" s="40" t="s">
        <v>7</v>
      </c>
      <c r="D29" s="48">
        <v>2</v>
      </c>
      <c r="E29" s="62"/>
      <c r="F29" s="49">
        <f t="shared" si="0"/>
        <v>0</v>
      </c>
      <c r="G29" s="61"/>
      <c r="H29" s="61"/>
      <c r="I29" s="61"/>
      <c r="K29" s="10"/>
    </row>
    <row r="30" spans="1:11" ht="15">
      <c r="A30" s="70">
        <v>23</v>
      </c>
      <c r="B30" s="38" t="s">
        <v>41</v>
      </c>
      <c r="C30" s="40" t="s">
        <v>7</v>
      </c>
      <c r="D30" s="48">
        <v>1</v>
      </c>
      <c r="E30" s="62"/>
      <c r="F30" s="49">
        <f t="shared" si="0"/>
        <v>0</v>
      </c>
      <c r="G30" s="61"/>
      <c r="H30" s="61"/>
      <c r="I30" s="61"/>
      <c r="K30" s="10"/>
    </row>
    <row r="31" spans="1:11" ht="15">
      <c r="A31" s="70">
        <v>24</v>
      </c>
      <c r="B31" s="38" t="s">
        <v>42</v>
      </c>
      <c r="C31" s="40" t="s">
        <v>7</v>
      </c>
      <c r="D31" s="48">
        <v>1</v>
      </c>
      <c r="E31" s="62"/>
      <c r="F31" s="49">
        <f t="shared" si="0"/>
        <v>0</v>
      </c>
      <c r="G31" s="61"/>
      <c r="H31" s="61"/>
      <c r="I31" s="61"/>
      <c r="K31" s="10"/>
    </row>
    <row r="32" spans="1:11" ht="15">
      <c r="A32" s="70">
        <v>25</v>
      </c>
      <c r="B32" s="39" t="s">
        <v>46</v>
      </c>
      <c r="C32" s="40" t="s">
        <v>9</v>
      </c>
      <c r="D32" s="69">
        <v>800</v>
      </c>
      <c r="E32" s="62"/>
      <c r="F32" s="49">
        <f t="shared" si="0"/>
        <v>0</v>
      </c>
      <c r="G32" s="61"/>
      <c r="H32" s="61"/>
      <c r="I32" s="61"/>
      <c r="K32" s="10"/>
    </row>
    <row r="33" spans="1:11" ht="15">
      <c r="A33" s="70">
        <v>26</v>
      </c>
      <c r="B33" s="39" t="s">
        <v>43</v>
      </c>
      <c r="C33" s="66" t="s">
        <v>11</v>
      </c>
      <c r="D33" s="46">
        <v>0</v>
      </c>
      <c r="E33" s="68"/>
      <c r="F33" s="60">
        <f t="shared" si="0"/>
        <v>0</v>
      </c>
      <c r="G33" s="61"/>
      <c r="H33" s="61"/>
      <c r="I33" s="61"/>
      <c r="K33" s="10"/>
    </row>
    <row r="34" spans="1:11" ht="15">
      <c r="A34" s="70">
        <v>27</v>
      </c>
      <c r="B34" s="65" t="s">
        <v>44</v>
      </c>
      <c r="C34" s="67" t="s">
        <v>9</v>
      </c>
      <c r="D34" s="46">
        <v>60</v>
      </c>
      <c r="E34" s="64"/>
      <c r="F34" s="58">
        <f t="shared" si="0"/>
        <v>0</v>
      </c>
      <c r="G34" s="61"/>
      <c r="H34" s="61"/>
      <c r="I34" s="61"/>
      <c r="K34" s="10"/>
    </row>
    <row r="35" spans="1:11" ht="15">
      <c r="A35" s="70">
        <v>28</v>
      </c>
      <c r="B35" s="65" t="s">
        <v>45</v>
      </c>
      <c r="C35" s="67" t="s">
        <v>9</v>
      </c>
      <c r="D35" s="46">
        <v>20</v>
      </c>
      <c r="E35" s="64"/>
      <c r="F35" s="58">
        <f t="shared" si="0"/>
        <v>0</v>
      </c>
      <c r="G35" s="61"/>
      <c r="H35" s="61"/>
      <c r="I35" s="61"/>
      <c r="K35" s="10"/>
    </row>
    <row r="36" spans="1:11" ht="15">
      <c r="A36" s="70">
        <v>29</v>
      </c>
      <c r="B36" s="65" t="s">
        <v>47</v>
      </c>
      <c r="C36" s="67" t="s">
        <v>11</v>
      </c>
      <c r="D36" s="46">
        <v>3</v>
      </c>
      <c r="E36" s="64"/>
      <c r="F36" s="58">
        <f t="shared" si="0"/>
        <v>0</v>
      </c>
      <c r="G36" s="61"/>
      <c r="H36" s="61"/>
      <c r="I36" s="61"/>
      <c r="K36" s="10"/>
    </row>
    <row r="37" spans="1:11" ht="15">
      <c r="A37" s="70">
        <v>30</v>
      </c>
      <c r="B37" s="65" t="s">
        <v>40</v>
      </c>
      <c r="C37" s="67" t="s">
        <v>7</v>
      </c>
      <c r="D37" s="46">
        <v>2</v>
      </c>
      <c r="E37" s="64"/>
      <c r="F37" s="58">
        <f t="shared" si="0"/>
        <v>0</v>
      </c>
      <c r="G37" s="61"/>
      <c r="H37" s="61"/>
      <c r="I37" s="61"/>
      <c r="K37" s="10"/>
    </row>
    <row r="38" spans="1:9" s="10" customFormat="1" ht="28.5" customHeight="1">
      <c r="A38" s="83" t="s">
        <v>23</v>
      </c>
      <c r="B38" s="84"/>
      <c r="C38" s="84"/>
      <c r="D38" s="84"/>
      <c r="E38" s="85"/>
      <c r="F38" s="34">
        <f>SUM(F8:F37)</f>
        <v>0</v>
      </c>
      <c r="G38" s="35" t="s">
        <v>35</v>
      </c>
      <c r="H38" s="34">
        <f>SUM(H8:H37)</f>
        <v>0</v>
      </c>
      <c r="I38" s="34">
        <f>SUM(I8:I37)</f>
        <v>0</v>
      </c>
    </row>
    <row r="39" s="10" customFormat="1" ht="15">
      <c r="A39" s="20"/>
    </row>
    <row r="40" s="10" customFormat="1" ht="15">
      <c r="A40" s="32"/>
    </row>
    <row r="41" spans="1:9" s="10" customFormat="1" ht="15" customHeight="1">
      <c r="A41" s="31"/>
      <c r="B41" s="31"/>
      <c r="C41" s="31"/>
      <c r="D41" s="31"/>
      <c r="E41" s="31"/>
      <c r="F41" s="31"/>
      <c r="G41" s="31"/>
      <c r="H41" s="31"/>
      <c r="I41" s="31"/>
    </row>
    <row r="42" spans="1:9" s="10" customFormat="1" ht="15" customHeight="1">
      <c r="A42" s="31"/>
      <c r="B42" s="31"/>
      <c r="C42" s="31"/>
      <c r="D42" s="31"/>
      <c r="E42" s="31"/>
      <c r="F42" s="31"/>
      <c r="G42" s="31"/>
      <c r="H42" s="31"/>
      <c r="I42" s="31"/>
    </row>
    <row r="43" spans="1:9" s="10" customFormat="1" ht="15">
      <c r="A43" s="31"/>
      <c r="B43" s="86" t="s">
        <v>24</v>
      </c>
      <c r="C43" s="87"/>
      <c r="D43" s="87"/>
      <c r="E43" s="87"/>
      <c r="F43" s="87"/>
      <c r="G43" s="87"/>
      <c r="H43" s="87"/>
      <c r="I43" s="88"/>
    </row>
    <row r="44" spans="1:9" s="10" customFormat="1" ht="15">
      <c r="A44" s="31"/>
      <c r="B44" s="89"/>
      <c r="C44" s="90"/>
      <c r="D44" s="90"/>
      <c r="E44" s="90"/>
      <c r="F44" s="90"/>
      <c r="G44" s="90"/>
      <c r="H44" s="90"/>
      <c r="I44" s="91"/>
    </row>
    <row r="45" spans="1:9" s="10" customFormat="1" ht="15">
      <c r="A45" s="31"/>
      <c r="B45" s="89"/>
      <c r="C45" s="90"/>
      <c r="D45" s="90"/>
      <c r="E45" s="90"/>
      <c r="F45" s="90"/>
      <c r="G45" s="90"/>
      <c r="H45" s="90"/>
      <c r="I45" s="91"/>
    </row>
    <row r="46" spans="1:9" s="10" customFormat="1" ht="15">
      <c r="A46" s="31"/>
      <c r="B46" s="89"/>
      <c r="C46" s="90"/>
      <c r="D46" s="90"/>
      <c r="E46" s="90"/>
      <c r="F46" s="90"/>
      <c r="G46" s="90"/>
      <c r="H46" s="90"/>
      <c r="I46" s="91"/>
    </row>
    <row r="47" spans="1:9" s="10" customFormat="1" ht="15">
      <c r="A47" s="31"/>
      <c r="B47" s="89"/>
      <c r="C47" s="90"/>
      <c r="D47" s="90"/>
      <c r="E47" s="90"/>
      <c r="F47" s="90"/>
      <c r="G47" s="90"/>
      <c r="H47" s="90"/>
      <c r="I47" s="91"/>
    </row>
    <row r="48" spans="1:9" s="10" customFormat="1" ht="15">
      <c r="A48" s="31"/>
      <c r="B48" s="89"/>
      <c r="C48" s="90"/>
      <c r="D48" s="90"/>
      <c r="E48" s="90"/>
      <c r="F48" s="90"/>
      <c r="G48" s="90"/>
      <c r="H48" s="90"/>
      <c r="I48" s="91"/>
    </row>
    <row r="49" spans="1:9" s="10" customFormat="1" ht="15">
      <c r="A49" s="31"/>
      <c r="B49" s="89"/>
      <c r="C49" s="90"/>
      <c r="D49" s="90"/>
      <c r="E49" s="90"/>
      <c r="F49" s="90"/>
      <c r="G49" s="90"/>
      <c r="H49" s="90"/>
      <c r="I49" s="91"/>
    </row>
    <row r="50" spans="1:9" s="10" customFormat="1" ht="15">
      <c r="A50" s="31"/>
      <c r="B50" s="89"/>
      <c r="C50" s="90"/>
      <c r="D50" s="90"/>
      <c r="E50" s="90"/>
      <c r="F50" s="90"/>
      <c r="G50" s="90"/>
      <c r="H50" s="90"/>
      <c r="I50" s="91"/>
    </row>
    <row r="51" spans="1:9" s="10" customFormat="1" ht="12.75" customHeight="1">
      <c r="A51" s="31"/>
      <c r="B51" s="89"/>
      <c r="C51" s="90"/>
      <c r="D51" s="90"/>
      <c r="E51" s="90"/>
      <c r="F51" s="90"/>
      <c r="G51" s="90"/>
      <c r="H51" s="90"/>
      <c r="I51" s="91"/>
    </row>
    <row r="52" spans="1:9" s="10" customFormat="1" ht="11.25" customHeight="1" hidden="1">
      <c r="A52" s="31"/>
      <c r="B52" s="89"/>
      <c r="C52" s="90"/>
      <c r="D52" s="90"/>
      <c r="E52" s="90"/>
      <c r="F52" s="90"/>
      <c r="G52" s="90"/>
      <c r="H52" s="90"/>
      <c r="I52" s="91"/>
    </row>
    <row r="53" spans="1:9" s="10" customFormat="1" ht="14.25" customHeight="1" hidden="1">
      <c r="A53" s="31"/>
      <c r="B53" s="89"/>
      <c r="C53" s="90"/>
      <c r="D53" s="90"/>
      <c r="E53" s="90"/>
      <c r="F53" s="90"/>
      <c r="G53" s="90"/>
      <c r="H53" s="90"/>
      <c r="I53" s="91"/>
    </row>
    <row r="54" spans="1:9" ht="15">
      <c r="A54" s="33"/>
      <c r="B54" s="89"/>
      <c r="C54" s="90"/>
      <c r="D54" s="90"/>
      <c r="E54" s="90"/>
      <c r="F54" s="90"/>
      <c r="G54" s="90"/>
      <c r="H54" s="90"/>
      <c r="I54" s="91"/>
    </row>
    <row r="55" spans="2:9" ht="15">
      <c r="B55" s="89"/>
      <c r="C55" s="90"/>
      <c r="D55" s="90"/>
      <c r="E55" s="90"/>
      <c r="F55" s="90"/>
      <c r="G55" s="90"/>
      <c r="H55" s="90"/>
      <c r="I55" s="91"/>
    </row>
    <row r="56" spans="2:9" ht="15">
      <c r="B56" s="92"/>
      <c r="C56" s="93"/>
      <c r="D56" s="93"/>
      <c r="E56" s="93"/>
      <c r="F56" s="93"/>
      <c r="G56" s="93"/>
      <c r="H56" s="93"/>
      <c r="I56" s="94"/>
    </row>
    <row r="59" spans="2:9" ht="15" customHeight="1">
      <c r="B59" s="73" t="s">
        <v>34</v>
      </c>
      <c r="C59" s="74"/>
      <c r="D59" s="74"/>
      <c r="E59" s="74"/>
      <c r="F59" s="74"/>
      <c r="G59" s="74"/>
      <c r="H59" s="74"/>
      <c r="I59" s="75"/>
    </row>
    <row r="60" spans="2:9" ht="15" customHeight="1">
      <c r="B60" s="76"/>
      <c r="C60" s="77"/>
      <c r="D60" s="77"/>
      <c r="E60" s="77"/>
      <c r="F60" s="77"/>
      <c r="G60" s="77"/>
      <c r="H60" s="77"/>
      <c r="I60" s="78"/>
    </row>
    <row r="61" spans="2:9" ht="15" customHeight="1">
      <c r="B61" s="76"/>
      <c r="C61" s="77"/>
      <c r="D61" s="77"/>
      <c r="E61" s="77"/>
      <c r="F61" s="77"/>
      <c r="G61" s="77"/>
      <c r="H61" s="77"/>
      <c r="I61" s="78"/>
    </row>
    <row r="62" spans="2:9" ht="15" customHeight="1">
      <c r="B62" s="79"/>
      <c r="C62" s="80"/>
      <c r="D62" s="80"/>
      <c r="E62" s="80"/>
      <c r="F62" s="80"/>
      <c r="G62" s="80"/>
      <c r="H62" s="80"/>
      <c r="I62" s="81"/>
    </row>
  </sheetData>
  <sheetProtection password="D294" sheet="1"/>
  <mergeCells count="8">
    <mergeCell ref="A1:B1"/>
    <mergeCell ref="F1:I1"/>
    <mergeCell ref="B59:I62"/>
    <mergeCell ref="A6:I6"/>
    <mergeCell ref="A38:E38"/>
    <mergeCell ref="B43:I56"/>
    <mergeCell ref="A3:I3"/>
    <mergeCell ref="A4:I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r:id="rId1"/>
  <headerFooter alignWithMargins="0">
    <oddHeader>&amp;LOr.3201-15/23&amp;C&amp;"-,Standardowy"FORMULARZ CENOWY CZĘŚĆ 4
PRODUKTY MLECZARSKIE I NABIAŁ&amp;R&amp;"-,Kursywa"Załącznik nr 1.4  
do formularza ofertowego</oddHeader>
    <oddFooter>&amp;L&amp;"-,Standardowy"PRODUKTY MLECZARSKIE I NABIAŁ - 2024&amp;R&amp;P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Halina Pyszowska</cp:lastModifiedBy>
  <cp:lastPrinted>2022-12-06T11:57:55Z</cp:lastPrinted>
  <dcterms:modified xsi:type="dcterms:W3CDTF">2023-12-08T12:47:21Z</dcterms:modified>
  <cp:category/>
  <cp:version/>
  <cp:contentType/>
  <cp:contentStatus/>
</cp:coreProperties>
</file>