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KUMENTY ŻŁOBEK\Zapytania ofertowe\Żywność styczeń-lipiec 2023 r\Załączniki excel\"/>
    </mc:Choice>
  </mc:AlternateContent>
  <xr:revisionPtr revIDLastSave="0" documentId="8_{0B1D37D4-BD23-466E-9C24-8CAAB0BA75E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1" i="1" l="1"/>
  <c r="H161" i="1" s="1"/>
  <c r="I161" i="1" s="1"/>
  <c r="F146" i="1"/>
  <c r="H146" i="1" s="1"/>
  <c r="I146" i="1" s="1"/>
  <c r="F123" i="1"/>
  <c r="H123" i="1" s="1"/>
  <c r="I123" i="1" s="1"/>
  <c r="F88" i="1"/>
  <c r="H88" i="1" s="1"/>
  <c r="I88" i="1" s="1"/>
  <c r="F63" i="1"/>
  <c r="H63" i="1" s="1"/>
  <c r="F37" i="1"/>
  <c r="H37" i="1" s="1"/>
  <c r="F102" i="1"/>
  <c r="F83" i="1"/>
  <c r="F105" i="1"/>
  <c r="I105" i="1" s="1"/>
  <c r="F95" i="1"/>
  <c r="H95" i="1" s="1"/>
  <c r="I95" i="1" s="1"/>
  <c r="F90" i="1"/>
  <c r="I90" i="1" s="1"/>
  <c r="F140" i="1"/>
  <c r="H140" i="1" s="1"/>
  <c r="I140" i="1" s="1"/>
  <c r="F138" i="1"/>
  <c r="F125" i="1"/>
  <c r="H125" i="1" s="1"/>
  <c r="F121" i="1"/>
  <c r="H121" i="1" s="1"/>
  <c r="I121" i="1" s="1"/>
  <c r="F114" i="1"/>
  <c r="H114" i="1" s="1"/>
  <c r="I114" i="1" s="1"/>
  <c r="F110" i="1"/>
  <c r="H110" i="1" s="1"/>
  <c r="I110" i="1" s="1"/>
  <c r="F81" i="1"/>
  <c r="H81" i="1" s="1"/>
  <c r="I81" i="1" s="1"/>
  <c r="F78" i="1"/>
  <c r="H78" i="1" s="1"/>
  <c r="I78" i="1" s="1"/>
  <c r="F60" i="1"/>
  <c r="F58" i="1"/>
  <c r="H58" i="1" s="1"/>
  <c r="I58" i="1" s="1"/>
  <c r="F35" i="1"/>
  <c r="H35" i="1" s="1"/>
  <c r="I35" i="1" s="1"/>
  <c r="F25" i="1"/>
  <c r="H25" i="1" s="1"/>
  <c r="I25" i="1" s="1"/>
  <c r="F18" i="1"/>
  <c r="H18" i="1" s="1"/>
  <c r="I18" i="1" s="1"/>
  <c r="F17" i="1"/>
  <c r="H17" i="1" s="1"/>
  <c r="I17" i="1" s="1"/>
  <c r="I37" i="1" l="1"/>
  <c r="I63" i="1"/>
  <c r="H102" i="1"/>
  <c r="I102" i="1" s="1"/>
  <c r="H83" i="1"/>
  <c r="I83" i="1" s="1"/>
  <c r="H138" i="1"/>
  <c r="I138" i="1" s="1"/>
  <c r="I125" i="1"/>
  <c r="F11" i="1"/>
  <c r="F12" i="1"/>
  <c r="F13" i="1"/>
  <c r="F14" i="1"/>
  <c r="F15" i="1"/>
  <c r="F16" i="1"/>
  <c r="F19" i="1"/>
  <c r="H19" i="1" s="1"/>
  <c r="I19" i="1" s="1"/>
  <c r="F20" i="1"/>
  <c r="F21" i="1"/>
  <c r="F22" i="1"/>
  <c r="F23" i="1"/>
  <c r="H23" i="1" s="1"/>
  <c r="I23" i="1" s="1"/>
  <c r="F24" i="1"/>
  <c r="F26" i="1"/>
  <c r="F27" i="1"/>
  <c r="F28" i="1"/>
  <c r="F29" i="1"/>
  <c r="F30" i="1"/>
  <c r="F31" i="1"/>
  <c r="F32" i="1"/>
  <c r="F33" i="1"/>
  <c r="F34" i="1"/>
  <c r="F36" i="1"/>
  <c r="F38" i="1"/>
  <c r="F39" i="1"/>
  <c r="F40" i="1"/>
  <c r="F41" i="1"/>
  <c r="F42" i="1"/>
  <c r="H42" i="1" s="1"/>
  <c r="I42" i="1" s="1"/>
  <c r="F43" i="1"/>
  <c r="F44" i="1"/>
  <c r="F45" i="1"/>
  <c r="F46" i="1"/>
  <c r="F47" i="1"/>
  <c r="F48" i="1"/>
  <c r="F49" i="1"/>
  <c r="F50" i="1"/>
  <c r="H50" i="1" s="1"/>
  <c r="F51" i="1"/>
  <c r="F52" i="1"/>
  <c r="F53" i="1"/>
  <c r="F54" i="1"/>
  <c r="H54" i="1" s="1"/>
  <c r="I54" i="1" s="1"/>
  <c r="F55" i="1"/>
  <c r="H55" i="1" s="1"/>
  <c r="F56" i="1"/>
  <c r="F57" i="1"/>
  <c r="F59" i="1"/>
  <c r="F61" i="1"/>
  <c r="F62" i="1"/>
  <c r="F64" i="1"/>
  <c r="F65" i="1"/>
  <c r="F66" i="1"/>
  <c r="F67" i="1"/>
  <c r="F68" i="1"/>
  <c r="F69" i="1"/>
  <c r="F70" i="1"/>
  <c r="F71" i="1"/>
  <c r="F72" i="1"/>
  <c r="F73" i="1"/>
  <c r="H73" i="1" s="1"/>
  <c r="I73" i="1" s="1"/>
  <c r="F74" i="1"/>
  <c r="H74" i="1" s="1"/>
  <c r="I74" i="1" s="1"/>
  <c r="F75" i="1"/>
  <c r="F76" i="1"/>
  <c r="H76" i="1" s="1"/>
  <c r="I76" i="1" s="1"/>
  <c r="F77" i="1"/>
  <c r="F79" i="1"/>
  <c r="F80" i="1"/>
  <c r="F82" i="1"/>
  <c r="F84" i="1"/>
  <c r="H84" i="1" s="1"/>
  <c r="F85" i="1"/>
  <c r="H85" i="1" s="1"/>
  <c r="F86" i="1"/>
  <c r="F87" i="1"/>
  <c r="F89" i="1"/>
  <c r="F91" i="1"/>
  <c r="F92" i="1"/>
  <c r="H92" i="1" s="1"/>
  <c r="F93" i="1"/>
  <c r="F94" i="1"/>
  <c r="F96" i="1"/>
  <c r="F97" i="1"/>
  <c r="F98" i="1"/>
  <c r="F99" i="1"/>
  <c r="F100" i="1"/>
  <c r="F101" i="1"/>
  <c r="F103" i="1"/>
  <c r="F104" i="1"/>
  <c r="F106" i="1"/>
  <c r="H106" i="1" s="1"/>
  <c r="I106" i="1" s="1"/>
  <c r="F107" i="1"/>
  <c r="F108" i="1"/>
  <c r="F109" i="1"/>
  <c r="F111" i="1"/>
  <c r="H111" i="1" s="1"/>
  <c r="I111" i="1" s="1"/>
  <c r="F112" i="1"/>
  <c r="H112" i="1" s="1"/>
  <c r="F113" i="1"/>
  <c r="F115" i="1"/>
  <c r="F116" i="1"/>
  <c r="F117" i="1"/>
  <c r="H117" i="1" s="1"/>
  <c r="F118" i="1"/>
  <c r="H118" i="1" s="1"/>
  <c r="F119" i="1"/>
  <c r="H119" i="1" s="1"/>
  <c r="F120" i="1"/>
  <c r="F122" i="1"/>
  <c r="F124" i="1"/>
  <c r="F126" i="1"/>
  <c r="F127" i="1"/>
  <c r="F128" i="1"/>
  <c r="H128" i="1" s="1"/>
  <c r="F129" i="1"/>
  <c r="H129" i="1" s="1"/>
  <c r="F130" i="1"/>
  <c r="F131" i="1"/>
  <c r="F132" i="1"/>
  <c r="F133" i="1"/>
  <c r="H133" i="1" s="1"/>
  <c r="F134" i="1"/>
  <c r="F135" i="1"/>
  <c r="F136" i="1"/>
  <c r="F137" i="1"/>
  <c r="H137" i="1" s="1"/>
  <c r="F139" i="1"/>
  <c r="F141" i="1"/>
  <c r="H141" i="1" s="1"/>
  <c r="F142" i="1"/>
  <c r="H142" i="1" s="1"/>
  <c r="F143" i="1"/>
  <c r="F144" i="1"/>
  <c r="F145" i="1"/>
  <c r="F147" i="1"/>
  <c r="H147" i="1" s="1"/>
  <c r="F148" i="1"/>
  <c r="H148" i="1" s="1"/>
  <c r="I148" i="1" s="1"/>
  <c r="F149" i="1"/>
  <c r="H149" i="1" s="1"/>
  <c r="I149" i="1" s="1"/>
  <c r="F150" i="1"/>
  <c r="H150" i="1" s="1"/>
  <c r="F151" i="1"/>
  <c r="F152" i="1"/>
  <c r="F153" i="1"/>
  <c r="H153" i="1" s="1"/>
  <c r="F154" i="1"/>
  <c r="F155" i="1"/>
  <c r="F156" i="1"/>
  <c r="F157" i="1"/>
  <c r="H157" i="1" s="1"/>
  <c r="I157" i="1" s="1"/>
  <c r="F158" i="1"/>
  <c r="F159" i="1"/>
  <c r="H159" i="1" s="1"/>
  <c r="F160" i="1"/>
  <c r="H160" i="1" s="1"/>
  <c r="F162" i="1"/>
  <c r="F163" i="1"/>
  <c r="H163" i="1" s="1"/>
  <c r="F164" i="1"/>
  <c r="F165" i="1"/>
  <c r="H165" i="1" s="1"/>
  <c r="F166" i="1"/>
  <c r="H166" i="1" s="1"/>
  <c r="I166" i="1" s="1"/>
  <c r="F10" i="1"/>
  <c r="H10" i="1" s="1"/>
  <c r="H116" i="1" l="1"/>
  <c r="I116" i="1" s="1"/>
  <c r="H164" i="1"/>
  <c r="I164" i="1" s="1"/>
  <c r="I163" i="1"/>
  <c r="H162" i="1"/>
  <c r="I162" i="1" s="1"/>
  <c r="I160" i="1"/>
  <c r="I159" i="1"/>
  <c r="H158" i="1"/>
  <c r="I158" i="1" s="1"/>
  <c r="H156" i="1"/>
  <c r="I156" i="1" s="1"/>
  <c r="H155" i="1"/>
  <c r="I155" i="1" s="1"/>
  <c r="H154" i="1"/>
  <c r="I154" i="1" s="1"/>
  <c r="I153" i="1"/>
  <c r="H152" i="1"/>
  <c r="I152" i="1" s="1"/>
  <c r="H151" i="1"/>
  <c r="I151" i="1" s="1"/>
  <c r="I150" i="1"/>
  <c r="I147" i="1"/>
  <c r="H145" i="1"/>
  <c r="I145" i="1" s="1"/>
  <c r="H144" i="1"/>
  <c r="I144" i="1" s="1"/>
  <c r="H143" i="1"/>
  <c r="I143" i="1" s="1"/>
  <c r="I142" i="1"/>
  <c r="I141" i="1"/>
  <c r="H139" i="1"/>
  <c r="I139" i="1" s="1"/>
  <c r="I137" i="1"/>
  <c r="H136" i="1"/>
  <c r="I136" i="1" s="1"/>
  <c r="H135" i="1"/>
  <c r="I135" i="1" s="1"/>
  <c r="H134" i="1"/>
  <c r="I134" i="1" s="1"/>
  <c r="I133" i="1"/>
  <c r="H132" i="1"/>
  <c r="I132" i="1" s="1"/>
  <c r="H131" i="1"/>
  <c r="I131" i="1" s="1"/>
  <c r="H130" i="1"/>
  <c r="I130" i="1" s="1"/>
  <c r="I129" i="1"/>
  <c r="I128" i="1"/>
  <c r="H127" i="1"/>
  <c r="I127" i="1" s="1"/>
  <c r="H126" i="1"/>
  <c r="I126" i="1" s="1"/>
  <c r="H124" i="1"/>
  <c r="I124" i="1" s="1"/>
  <c r="H122" i="1"/>
  <c r="I122" i="1" s="1"/>
  <c r="H120" i="1"/>
  <c r="I120" i="1" s="1"/>
  <c r="I119" i="1"/>
  <c r="I118" i="1"/>
  <c r="I117" i="1"/>
  <c r="H115" i="1"/>
  <c r="I115" i="1" s="1"/>
  <c r="H113" i="1"/>
  <c r="I113" i="1" s="1"/>
  <c r="I112" i="1"/>
  <c r="H109" i="1"/>
  <c r="I109" i="1" s="1"/>
  <c r="H108" i="1"/>
  <c r="I108" i="1" s="1"/>
  <c r="H107" i="1"/>
  <c r="I107" i="1" s="1"/>
  <c r="H104" i="1"/>
  <c r="I104" i="1" s="1"/>
  <c r="H103" i="1"/>
  <c r="I103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4" i="1"/>
  <c r="I94" i="1" s="1"/>
  <c r="H93" i="1"/>
  <c r="I93" i="1" s="1"/>
  <c r="I92" i="1"/>
  <c r="H91" i="1"/>
  <c r="I91" i="1" s="1"/>
  <c r="H89" i="1"/>
  <c r="I89" i="1" s="1"/>
  <c r="H87" i="1"/>
  <c r="I87" i="1" s="1"/>
  <c r="H86" i="1"/>
  <c r="I86" i="1" s="1"/>
  <c r="I85" i="1"/>
  <c r="I84" i="1"/>
  <c r="H82" i="1"/>
  <c r="I82" i="1" s="1"/>
  <c r="H80" i="1"/>
  <c r="I80" i="1" s="1"/>
  <c r="H79" i="1"/>
  <c r="I79" i="1" s="1"/>
  <c r="H77" i="1"/>
  <c r="I77" i="1" s="1"/>
  <c r="H75" i="1"/>
  <c r="I75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2" i="1"/>
  <c r="I62" i="1" s="1"/>
  <c r="H61" i="1"/>
  <c r="I61" i="1" s="1"/>
  <c r="H59" i="1"/>
  <c r="I59" i="1" s="1"/>
  <c r="H57" i="1"/>
  <c r="I57" i="1" s="1"/>
  <c r="H56" i="1"/>
  <c r="I56" i="1" s="1"/>
  <c r="I55" i="1"/>
  <c r="H53" i="1"/>
  <c r="I53" i="1" s="1"/>
  <c r="H52" i="1"/>
  <c r="I52" i="1" s="1"/>
  <c r="H51" i="1"/>
  <c r="I51" i="1" s="1"/>
  <c r="I50" i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1" i="1"/>
  <c r="I41" i="1" s="1"/>
  <c r="H40" i="1"/>
  <c r="I40" i="1" s="1"/>
  <c r="H39" i="1"/>
  <c r="I39" i="1" s="1"/>
  <c r="H38" i="1"/>
  <c r="I38" i="1" s="1"/>
  <c r="H36" i="1"/>
  <c r="I36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4" i="1"/>
  <c r="I24" i="1" s="1"/>
  <c r="H22" i="1"/>
  <c r="I22" i="1" s="1"/>
  <c r="H21" i="1"/>
  <c r="I21" i="1" s="1"/>
  <c r="H20" i="1"/>
  <c r="I20" i="1" s="1"/>
  <c r="H16" i="1"/>
  <c r="I16" i="1" s="1"/>
  <c r="H15" i="1"/>
  <c r="I15" i="1" s="1"/>
  <c r="H14" i="1"/>
  <c r="I14" i="1" s="1"/>
  <c r="H13" i="1"/>
  <c r="I13" i="1" s="1"/>
  <c r="H12" i="1"/>
  <c r="H11" i="1"/>
  <c r="I11" i="1" s="1"/>
  <c r="I10" i="1"/>
  <c r="I165" i="1"/>
  <c r="F167" i="1"/>
  <c r="H167" i="1" l="1"/>
  <c r="I12" i="1"/>
  <c r="I167" i="1" s="1"/>
</calcChain>
</file>

<file path=xl/sharedStrings.xml><?xml version="1.0" encoding="utf-8"?>
<sst xmlns="http://schemas.openxmlformats.org/spreadsheetml/2006/main" count="489" uniqueCount="339">
  <si>
    <t xml:space="preserve"> </t>
  </si>
  <si>
    <t>L.p.</t>
  </si>
  <si>
    <t>Nazwa produktu</t>
  </si>
  <si>
    <t>j.m.</t>
  </si>
  <si>
    <t>Ilość</t>
  </si>
  <si>
    <t>Cena jednostkowa netto                      [zł]</t>
  </si>
  <si>
    <t>Łączna cena netto [zł]                           (kol. 4 x 5)</t>
  </si>
  <si>
    <t>Stawka podatku VAT [%]</t>
  </si>
  <si>
    <t>szt.</t>
  </si>
  <si>
    <t xml:space="preserve">szt. </t>
  </si>
  <si>
    <t>Cukier kryształ 1 kg</t>
  </si>
  <si>
    <t>Makaron łazanki 500 g</t>
  </si>
  <si>
    <t>Jogurt naturalny 400 g</t>
  </si>
  <si>
    <t>szt</t>
  </si>
  <si>
    <t>Załącznik nr 2d</t>
  </si>
  <si>
    <t>CZĘŚĆ NR 4: "Inne produkty spożywcze"</t>
  </si>
  <si>
    <t>Nazwa Wykonawcy………………………………………………….</t>
  </si>
  <si>
    <t>Telefon: ……………………………….., fakx: ………………………..</t>
  </si>
  <si>
    <t>Email: ……………………………………………………………………….</t>
  </si>
  <si>
    <t>Adres Wykonawcy …………………………………………..</t>
  </si>
  <si>
    <t>Groch łuskany 0,5 kg</t>
  </si>
  <si>
    <t>Herbata (100 torebek)</t>
  </si>
  <si>
    <t>Kasza jaglana</t>
  </si>
  <si>
    <t>Kasza jęczmienna</t>
  </si>
  <si>
    <t>Kasza manna</t>
  </si>
  <si>
    <t>Kasza pęczak</t>
  </si>
  <si>
    <t>Kaszka kukurydziana</t>
  </si>
  <si>
    <t>Mąka ziemniaczana</t>
  </si>
  <si>
    <t>Mąka orkiszowa</t>
  </si>
  <si>
    <t>Mąka kukurydziana</t>
  </si>
  <si>
    <t>Mąka bezglutenowa (jaglana, ryżowa, gryczana</t>
  </si>
  <si>
    <t>Miód pszczczeli, naturalny</t>
  </si>
  <si>
    <t>Olej rzepakowy 1 l</t>
  </si>
  <si>
    <t>Płatki owsiane 500 g</t>
  </si>
  <si>
    <t>Ryż brązowy</t>
  </si>
  <si>
    <t>Barszcz biały w płynie bez konserwantów i sztucznych barwników</t>
  </si>
  <si>
    <t xml:space="preserve">jogurt z wsadem owocowym 100-150 g. </t>
  </si>
  <si>
    <t>Makaron gwiazdki 500 g</t>
  </si>
  <si>
    <t>Ryż biały długoziaristy kg</t>
  </si>
  <si>
    <t xml:space="preserve">Ser twarogowy półtusty </t>
  </si>
  <si>
    <t>Makaron kokardki 500 g</t>
  </si>
  <si>
    <t>Makaron spagetti 500 g</t>
  </si>
  <si>
    <t>Makaron świderki 500 g</t>
  </si>
  <si>
    <t>kg</t>
  </si>
  <si>
    <t>Mąka żytnia - razowa</t>
  </si>
  <si>
    <t>Razem</t>
  </si>
  <si>
    <t>Sól o obniżonej zawartości sodu</t>
  </si>
  <si>
    <t>Sok jabłkowy 100 % 200 ml</t>
  </si>
  <si>
    <t>Śmietana kubki 30 %</t>
  </si>
  <si>
    <t>Masło  min, 82 % tłuszczu 200 g</t>
  </si>
  <si>
    <t xml:space="preserve">pomidory w puszce całe 400 g </t>
  </si>
  <si>
    <t>przecier pomidorowy ok. 500 g</t>
  </si>
  <si>
    <t>Kaszki bezglutenowe 400 g</t>
  </si>
  <si>
    <t>Jogurt grecki 400 g</t>
  </si>
  <si>
    <t>serek twarogowo- smietankowy 450 g</t>
  </si>
  <si>
    <t>Ser  żółty kg</t>
  </si>
  <si>
    <t>Czosnek granulowany 20 g</t>
  </si>
  <si>
    <t>Herbata ziołowa mięta 20 torebek</t>
  </si>
  <si>
    <t>Jaja kurze rozm. L naświetlane promienianmi UV</t>
  </si>
  <si>
    <t xml:space="preserve">Kakao naturalne 200 g </t>
  </si>
  <si>
    <t xml:space="preserve">Kasza gryczana </t>
  </si>
  <si>
    <t>Kaszka ryżowa różne smaki do przygotowania na mleku lub na wodzie po 4 m-cu życia, po 9 m-cu życia, po 12 m-cu życia 250 g</t>
  </si>
  <si>
    <t>Kawa zbożowa rozpuszczalna 150 g</t>
  </si>
  <si>
    <t>Herbatniki maślane 100 g</t>
  </si>
  <si>
    <t>Groszek ptysiowy 125 g</t>
  </si>
  <si>
    <t>Makaron bezglutenowy 250 g</t>
  </si>
  <si>
    <t>Makaron zacierka 250 g</t>
  </si>
  <si>
    <t xml:space="preserve">Mąka pszenna </t>
  </si>
  <si>
    <t>Przyprawa pieprz ziołowy 50 g</t>
  </si>
  <si>
    <t>Przyprawa pieprz cytrynowy 20 g</t>
  </si>
  <si>
    <t>Przyprawa zioła prowansalskie 20 g</t>
  </si>
  <si>
    <t>Papryka słodka mielona 20 g</t>
  </si>
  <si>
    <t>Pietruszka suszona 30 g</t>
  </si>
  <si>
    <t>Rodzynki sułtańskie 100g</t>
  </si>
  <si>
    <t xml:space="preserve">Makaron bezjajeczny </t>
  </si>
  <si>
    <t>Ziele angielskie 30 g</t>
  </si>
  <si>
    <t>wafle suche 150 g</t>
  </si>
  <si>
    <t>Kefir 400 g</t>
  </si>
  <si>
    <t>Maślanka 1 l</t>
  </si>
  <si>
    <t>Goździki 10 g</t>
  </si>
  <si>
    <t>Mleko modyfikowane 350 g</t>
  </si>
  <si>
    <t>Pieczywo bezglutenowe 400 g</t>
  </si>
  <si>
    <t>napój , mleko sojowe 1 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</si>
  <si>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</si>
  <si>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</si>
  <si>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</si>
  <si>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</si>
  <si>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</si>
  <si>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</si>
  <si>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</si>
  <si>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</si>
  <si>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</si>
  <si>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</si>
  <si>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</si>
  <si>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</si>
  <si>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</si>
  <si>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</si>
  <si>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</si>
  <si>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</si>
  <si>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</si>
  <si>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</si>
  <si>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</si>
  <si>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</si>
  <si>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</si>
  <si>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</si>
  <si>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</si>
  <si>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</si>
  <si>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</si>
  <si>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</si>
  <si>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</si>
  <si>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</si>
  <si>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</si>
  <si>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</si>
  <si>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</si>
  <si>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</si>
  <si>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</si>
  <si>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</si>
  <si>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</si>
  <si>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</si>
  <si>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</si>
  <si>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</si>
  <si>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</si>
  <si>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</si>
  <si>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</si>
  <si>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</si>
  <si>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</si>
  <si>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</si>
  <si>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</si>
  <si>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</si>
  <si>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</si>
  <si>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</si>
  <si>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</si>
  <si>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</si>
  <si>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</si>
  <si>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</si>
  <si>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</si>
  <si>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</si>
  <si>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</si>
  <si>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</si>
  <si>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</si>
  <si>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</si>
  <si>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</si>
  <si>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</si>
  <si>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</si>
  <si>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</si>
  <si>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</si>
  <si>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</si>
  <si>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</si>
  <si>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</si>
  <si>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</si>
  <si>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</si>
  <si>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</si>
  <si>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</si>
  <si>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</si>
  <si>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</si>
  <si>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</si>
  <si>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</si>
  <si>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</si>
  <si>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</si>
  <si>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</si>
  <si>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</si>
  <si>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</si>
  <si>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</si>
  <si>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</si>
  <si>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</si>
  <si>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</si>
  <si>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</si>
  <si>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</si>
  <si>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</si>
  <si>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</si>
  <si>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</si>
  <si>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</si>
  <si>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</si>
  <si>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</si>
  <si>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</si>
  <si>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</si>
  <si>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</si>
  <si>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</si>
  <si>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</si>
  <si>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</si>
  <si>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</si>
  <si>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</si>
  <si>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</si>
  <si>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</si>
  <si>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</si>
  <si>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</si>
  <si>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Uwagi</t>
  </si>
  <si>
    <t>Łączna cena brutto</t>
  </si>
  <si>
    <t>Kwota podatku VAT</t>
  </si>
  <si>
    <t>Budyń różne smaki</t>
  </si>
  <si>
    <t>kg.</t>
  </si>
  <si>
    <t>Biszkopty 120 g -150  g</t>
  </si>
  <si>
    <t>Bułka tarta 0,5 kg</t>
  </si>
  <si>
    <t>Chrupki kukurydziane 80 g</t>
  </si>
  <si>
    <t>Chrupki kukurydziane bezglutenowe 50g -80g</t>
  </si>
  <si>
    <t>Cukier puder 400g</t>
  </si>
  <si>
    <t>Dżem owocowy, różne smaki, niskosłodzony, min.  80-90 % owoców 220 g - 280g</t>
  </si>
  <si>
    <t xml:space="preserve">Galaretka, różne smaki </t>
  </si>
  <si>
    <t>Kisiel  - różne smaki</t>
  </si>
  <si>
    <t xml:space="preserve">Koncentrat pomidorowy 30 % </t>
  </si>
  <si>
    <t>Bazylia 10 g</t>
  </si>
  <si>
    <t>Biszkopty bezglutenowe 180 g</t>
  </si>
  <si>
    <t>Cukier waniliowy 16 g - 20 g</t>
  </si>
  <si>
    <t>Cynamon 15 g- 20 g</t>
  </si>
  <si>
    <t>Czekolada gorzka 80g -100 g, min 70% kakao</t>
  </si>
  <si>
    <t>Drożdże piekarnicze 100 g</t>
  </si>
  <si>
    <t>Jogurt naturalny 100g -150g</t>
  </si>
  <si>
    <t>Lisć laurowy 20 g</t>
  </si>
  <si>
    <t>Lubczyk suszony 10 g</t>
  </si>
  <si>
    <t>Makaron nitki,  250g</t>
  </si>
  <si>
    <t>Margaryna miękka bezmleczna do smarowania pieczywa 200 g-250 g</t>
  </si>
  <si>
    <t>napój, mleko kokosowe 1 l</t>
  </si>
  <si>
    <t>Olej z pestek winogron 0,5 l</t>
  </si>
  <si>
    <t>Oliwa z oliwek 0,5 l</t>
  </si>
  <si>
    <t>Pieprz czarny, naturalny 20 g</t>
  </si>
  <si>
    <t>Płatki kukurydziane 250 g</t>
  </si>
  <si>
    <t>Płatki ryżowe 250 g-300 g</t>
  </si>
  <si>
    <t>Powidła śliwkowe 250 g -290 g</t>
  </si>
  <si>
    <t>Proszek do pieczenia 32 g</t>
  </si>
  <si>
    <t>Przyprawa majeranek 15 g - 20 g</t>
  </si>
  <si>
    <t>Sok przecierowy 100 %,  z owoców i warzyw dla małych  dzieci i niemowląt, różne smaki, bez dodatku cukru 300 ml, butelka</t>
  </si>
  <si>
    <t>Sok 100 %, z owoców, klarowny, dla małych dzieci i niemowląt, bez dodatku substancji konserwujacych i barwników, bez dodatku cukru, 200 ml, butelka</t>
  </si>
  <si>
    <t>Suszone śliwki 150 g</t>
  </si>
  <si>
    <t>Śmietana kubki 18 %, 300g - 330g</t>
  </si>
  <si>
    <t>Śmietana kubki 12 %, 200 ml</t>
  </si>
  <si>
    <t>Wafle kukurydziane 100 g -120 g</t>
  </si>
  <si>
    <t>Wafle zbożowo -ryżowe 45g -65g</t>
  </si>
  <si>
    <t>Wiórki kokosowe 100 g</t>
  </si>
  <si>
    <t>Woda źrodlana, niegazowana 1,5 l</t>
  </si>
  <si>
    <t>1.</t>
  </si>
  <si>
    <t>Mleko 1 l,  2- 3,2% świeże, butelka</t>
  </si>
  <si>
    <t>Bezglutenowy produkt zbożowy z ryżem i chlebem świętojańskim dla niemowląt i małych dzieci 500 g</t>
  </si>
  <si>
    <t>mleko ryżowe 1 l</t>
  </si>
  <si>
    <t>2.</t>
  </si>
  <si>
    <t>47.</t>
  </si>
  <si>
    <t>57.</t>
  </si>
  <si>
    <t>96.</t>
  </si>
  <si>
    <t>110.</t>
  </si>
  <si>
    <t>111.</t>
  </si>
  <si>
    <t>112.</t>
  </si>
  <si>
    <t>Ser żółty bez laktozy 150-180 g</t>
  </si>
  <si>
    <t>Ser żółty typu gouda w plastrach 150 g</t>
  </si>
  <si>
    <t xml:space="preserve">Śmietana 18 % bez laktozy </t>
  </si>
  <si>
    <t>Mleko bez laktozy 1 l</t>
  </si>
  <si>
    <t>Jogurt naturalny bez laktozy 180-200 g</t>
  </si>
  <si>
    <t>Herbata owocowa, różne smaki (20 torebek) , 100 % naturalnych suszy owoców, bez środków konserwujących</t>
  </si>
  <si>
    <t xml:space="preserve">Śmietanka 18 % </t>
  </si>
  <si>
    <t>Deserek mus w tubce, różne smaki, 100 % owoców, dla niemowląt po 6 mies., bez dodatku cukru</t>
  </si>
  <si>
    <t xml:space="preserve">Deserek mus w tubce, różne smaki, 100 % owoców, dla dzieci 1-3 lat, bez dodatku cukru </t>
  </si>
  <si>
    <t xml:space="preserve">Rozmaryn </t>
  </si>
  <si>
    <t>Kurkuma mielona</t>
  </si>
  <si>
    <t xml:space="preserve">Herbatniczki dla niemowląt i małych dzieci po 8. miesiącu, w kształcie misia, 180 g. </t>
  </si>
  <si>
    <t>soczewica 400-500 g</t>
  </si>
  <si>
    <t>suszone jabłka 0,5 kg</t>
  </si>
  <si>
    <t>suszone banany 0,5  kg</t>
  </si>
  <si>
    <t>Bezglutenowa kaszka zbożowa dla dzieci i niemowląt 400g-500g</t>
  </si>
  <si>
    <t>Bezmleczne chrupki jaglane z dodatkiem zbóż pełnoziarnistych 100 %, dla niemowląt od 8 miesiąca życia</t>
  </si>
  <si>
    <t xml:space="preserve">Ciastka bezglutenowe dla dzieci i niemowląt </t>
  </si>
  <si>
    <t>113.</t>
  </si>
  <si>
    <t>114.</t>
  </si>
  <si>
    <t>115.</t>
  </si>
  <si>
    <t>116.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</si>
  <si>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</si>
  <si>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</si>
  <si>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</si>
  <si>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</si>
  <si>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</si>
  <si>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</si>
  <si>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</si>
  <si>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</si>
  <si>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</si>
  <si>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</si>
  <si>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</si>
  <si>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</si>
  <si>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</si>
  <si>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ser mozzarella 125 g</t>
  </si>
  <si>
    <t>131.</t>
  </si>
  <si>
    <t>132.</t>
  </si>
  <si>
    <t xml:space="preserve">Sok jabłkowy 100 % 1 l. </t>
  </si>
  <si>
    <t>133.</t>
  </si>
  <si>
    <t>Batonik owocowo- zbożowy dla dzieci od 12 miesiąca, bez substancji konserwujących, bez dodatku aromatów</t>
  </si>
  <si>
    <t xml:space="preserve">Ciecierzyca </t>
  </si>
  <si>
    <t>134.</t>
  </si>
  <si>
    <t>Żurawina suszona 150-200 g</t>
  </si>
  <si>
    <t>Kleik kukurydziany 150 g - 180 g</t>
  </si>
  <si>
    <t>Kleik ryżowy 160 g-180 g</t>
  </si>
  <si>
    <t>Biszkopty mini (100-200 g)</t>
  </si>
  <si>
    <t>Chrupki kukurydziane "pałeczki"</t>
  </si>
  <si>
    <t>Biszkoptowe ciasteczko w kształcei misia z czekoladowym nadzieniem</t>
  </si>
  <si>
    <t>Deserek w słoiczku dla niemowląt i małych dzieci po 6 m-cu życia, min. 100 g</t>
  </si>
  <si>
    <t>Kasza jaglana (torebka 4 x 100 g)</t>
  </si>
  <si>
    <t>Kasza jęczmienna (torebka 4x100 g)</t>
  </si>
  <si>
    <t>Makaron pełnoziarnisty</t>
  </si>
  <si>
    <t>Makaron literka</t>
  </si>
  <si>
    <t>napój, mleko owsiane 1 l</t>
  </si>
  <si>
    <t xml:space="preserve">Płatki żytnie </t>
  </si>
  <si>
    <t>Ryż biały (torebka 4x100g)</t>
  </si>
  <si>
    <t>Ryż brązowy (torebka 4 x 100g)</t>
  </si>
  <si>
    <t>Marmolada</t>
  </si>
  <si>
    <t xml:space="preserve">Mąka pełnoziarnista </t>
  </si>
  <si>
    <t>morela suszona</t>
  </si>
  <si>
    <t>97.</t>
  </si>
  <si>
    <t>117.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</si>
  <si>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</si>
  <si>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</si>
  <si>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</si>
  <si>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</si>
  <si>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</si>
  <si>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</si>
  <si>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</si>
  <si>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</si>
  <si>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</si>
  <si>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</si>
  <si>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</si>
  <si>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</si>
  <si>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</si>
  <si>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</si>
  <si>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</si>
  <si>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</si>
  <si>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Groszek zielony puszka</t>
  </si>
  <si>
    <t>Makaron muszelka</t>
  </si>
  <si>
    <t>Mleko karton 1 l</t>
  </si>
  <si>
    <t>napój , mleko migdałowe 1 l</t>
  </si>
  <si>
    <t>olej lniany 0,5 l</t>
  </si>
  <si>
    <t xml:space="preserve">Płatki jęczmienne </t>
  </si>
  <si>
    <t>151.</t>
  </si>
  <si>
    <t>152.</t>
  </si>
  <si>
    <t xml:space="preserve">Drożdże suszone </t>
  </si>
  <si>
    <t>153.</t>
  </si>
  <si>
    <t>Kasza pęczak (torebka 4x100g)</t>
  </si>
  <si>
    <t>154.</t>
  </si>
  <si>
    <t xml:space="preserve">Margaryna zwykła </t>
  </si>
  <si>
    <t xml:space="preserve">Płatki migdałowe </t>
  </si>
  <si>
    <t xml:space="preserve">ser twarogowy półtusty bez laktozy </t>
  </si>
  <si>
    <t>155.</t>
  </si>
  <si>
    <t>156.</t>
  </si>
  <si>
    <t>157.</t>
  </si>
  <si>
    <t>…...................................., faks:…...............</t>
  </si>
  <si>
    <t>(miejscowość,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</si>
</sst>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7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/>
    <xf numFmtId="2" fontId="0" fillId="0" borderId="9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top"/>
    </xf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2" fontId="4" fillId="0" borderId="6" xfId="0" applyNumberFormat="1" applyFont="1" applyBorder="1" applyAlignment="1">
      <alignment horizontal="center"/>
    </xf>
    <xf numFmtId="0" fontId="0" fillId="0" borderId="7" xfId="0" applyBorder="1" applyAlignment="1">
      <alignment vertical="center"/>
    </xf>
    <xf numFmtId="9" fontId="0" fillId="0" borderId="6" xfId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2" fontId="7" fillId="0" borderId="2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8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"/>
  <sheetViews>
    <sheetView tabSelected="1" topLeftCell="A90" zoomScaleNormal="100" workbookViewId="0">
      <selection activeCell="M152" sqref="M152"/>
    </sheetView>
  </sheetViews>
  <sheetFormatPr defaultColWidth="8.77734375" defaultRowHeight="14.4" x14ac:dyDescent="0.3"/>
  <cols>
    <col min="1" max="1" width="7.33203125" customWidth="1"/>
    <col min="2" max="2" width="28" customWidth="1"/>
    <col min="3" max="4" width="8.44140625" customWidth="1"/>
    <col min="5" max="5" width="10.44140625" style="1" customWidth="1"/>
    <col min="6" max="6" width="15.6640625" style="1" customWidth="1"/>
    <col min="7" max="8" width="9.109375" style="1" customWidth="1"/>
    <col min="9" max="9" width="10.33203125" style="1" customWidth="1"/>
    <col min="10" max="10" width="11" style="2" customWidth="1"/>
    <col min="11" max="1025" width="8.44140625" customWidth="1"/>
  </cols>
  <sheetData>
    <row r="1" spans="1:10" x14ac:dyDescent="0.3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3">
      <c r="A2" t="s">
        <v>16</v>
      </c>
    </row>
    <row r="3" spans="1:10" ht="15.6" x14ac:dyDescent="0.3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3">
      <c r="A4" t="s">
        <v>17</v>
      </c>
      <c r="B4" t="s">
        <v>337</v>
      </c>
    </row>
    <row r="5" spans="1:10" x14ac:dyDescent="0.3">
      <c r="A5" t="s">
        <v>18</v>
      </c>
    </row>
    <row r="6" spans="1:10" ht="16.2" thickBot="1" x14ac:dyDescent="0.35">
      <c r="A6" s="1" t="s">
        <v>0</v>
      </c>
      <c r="D6" s="28" t="s">
        <v>15</v>
      </c>
      <c r="E6" s="29"/>
      <c r="F6" s="29"/>
    </row>
    <row r="7" spans="1:10" ht="14.55" customHeight="1" thickBot="1" x14ac:dyDescent="0.35">
      <c r="A7" s="73" t="s">
        <v>1</v>
      </c>
      <c r="B7" s="73" t="s">
        <v>2</v>
      </c>
      <c r="C7" s="74" t="s">
        <v>3</v>
      </c>
      <c r="D7" s="75" t="s">
        <v>4</v>
      </c>
      <c r="E7" s="76" t="s">
        <v>5</v>
      </c>
      <c r="F7" s="76" t="s">
        <v>6</v>
      </c>
      <c r="G7" s="76" t="s">
        <v>7</v>
      </c>
      <c r="H7" s="77" t="s">
        <v>188</v>
      </c>
      <c r="I7" s="76" t="s">
        <v>187</v>
      </c>
      <c r="J7" s="76" t="s">
        <v>186</v>
      </c>
    </row>
    <row r="8" spans="1:10" ht="36.75" customHeight="1" thickBot="1" x14ac:dyDescent="0.35">
      <c r="A8" s="73"/>
      <c r="B8" s="73"/>
      <c r="C8" s="74"/>
      <c r="D8" s="75"/>
      <c r="E8" s="76"/>
      <c r="F8" s="76"/>
      <c r="G8" s="76"/>
      <c r="H8" s="78"/>
      <c r="I8" s="76"/>
      <c r="J8" s="76"/>
    </row>
    <row r="9" spans="1:10" ht="15" thickBot="1" x14ac:dyDescent="0.35">
      <c r="A9" s="3">
        <v>1</v>
      </c>
      <c r="B9" s="4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>
        <v>10</v>
      </c>
    </row>
    <row r="10" spans="1:10" ht="43.2" x14ac:dyDescent="0.3">
      <c r="A10" s="36" t="s">
        <v>229</v>
      </c>
      <c r="B10" s="17" t="s">
        <v>35</v>
      </c>
      <c r="C10" s="19" t="s">
        <v>8</v>
      </c>
      <c r="D10" s="20">
        <v>2</v>
      </c>
      <c r="E10" s="8">
        <v>0</v>
      </c>
      <c r="F10" s="8">
        <f>D10*E10</f>
        <v>0</v>
      </c>
      <c r="G10" s="50">
        <v>0</v>
      </c>
      <c r="H10" s="8">
        <f>F10*G10</f>
        <v>0</v>
      </c>
      <c r="I10" s="8">
        <f>F10+H10</f>
        <v>0</v>
      </c>
      <c r="J10" s="8"/>
    </row>
    <row r="11" spans="1:10" ht="57.6" x14ac:dyDescent="0.3">
      <c r="A11" s="36" t="s">
        <v>233</v>
      </c>
      <c r="B11" s="17" t="s">
        <v>280</v>
      </c>
      <c r="C11" s="19" t="s">
        <v>8</v>
      </c>
      <c r="D11" s="20">
        <v>38</v>
      </c>
      <c r="E11" s="8">
        <v>0</v>
      </c>
      <c r="F11" s="8">
        <f t="shared" ref="F11:F85" si="0">D11*E11</f>
        <v>0</v>
      </c>
      <c r="G11" s="50">
        <v>0</v>
      </c>
      <c r="H11" s="8">
        <f t="shared" ref="H11:H85" si="1">F11*G11</f>
        <v>0</v>
      </c>
      <c r="I11" s="8">
        <f t="shared" ref="I11:I85" si="2">F11+H11</f>
        <v>0</v>
      </c>
      <c r="J11" s="8"/>
    </row>
    <row r="12" spans="1:10" x14ac:dyDescent="0.3">
      <c r="A12" s="36" t="s">
        <v>83</v>
      </c>
      <c r="B12" s="9" t="s">
        <v>200</v>
      </c>
      <c r="C12" s="10" t="s">
        <v>8</v>
      </c>
      <c r="D12" s="11">
        <v>5</v>
      </c>
      <c r="E12" s="8">
        <v>0</v>
      </c>
      <c r="F12" s="8">
        <f t="shared" si="0"/>
        <v>0</v>
      </c>
      <c r="G12" s="50">
        <v>0</v>
      </c>
      <c r="H12" s="8">
        <f t="shared" si="1"/>
        <v>0</v>
      </c>
      <c r="I12" s="8">
        <f t="shared" si="2"/>
        <v>0</v>
      </c>
      <c r="J12" s="8"/>
    </row>
    <row r="13" spans="1:10" ht="28.8" x14ac:dyDescent="0.3">
      <c r="A13" s="36" t="s">
        <v>84</v>
      </c>
      <c r="B13" s="31" t="s">
        <v>255</v>
      </c>
      <c r="C13" s="12" t="s">
        <v>8</v>
      </c>
      <c r="D13" s="13">
        <v>3</v>
      </c>
      <c r="E13" s="8">
        <v>0</v>
      </c>
      <c r="F13" s="8">
        <f t="shared" si="0"/>
        <v>0</v>
      </c>
      <c r="G13" s="50">
        <v>0</v>
      </c>
      <c r="H13" s="8">
        <f t="shared" si="1"/>
        <v>0</v>
      </c>
      <c r="I13" s="8">
        <f t="shared" si="2"/>
        <v>0</v>
      </c>
      <c r="J13" s="8"/>
    </row>
    <row r="14" spans="1:10" ht="57.6" x14ac:dyDescent="0.3">
      <c r="A14" s="36" t="s">
        <v>85</v>
      </c>
      <c r="B14" s="31" t="s">
        <v>231</v>
      </c>
      <c r="C14" s="12" t="s">
        <v>9</v>
      </c>
      <c r="D14" s="13">
        <v>3</v>
      </c>
      <c r="E14" s="8">
        <v>0</v>
      </c>
      <c r="F14" s="8">
        <f t="shared" si="0"/>
        <v>0</v>
      </c>
      <c r="G14" s="50">
        <v>0</v>
      </c>
      <c r="H14" s="8">
        <f t="shared" si="1"/>
        <v>0</v>
      </c>
      <c r="I14" s="8">
        <f t="shared" si="2"/>
        <v>0</v>
      </c>
      <c r="J14" s="8"/>
    </row>
    <row r="15" spans="1:10" ht="57.6" x14ac:dyDescent="0.3">
      <c r="A15" s="36" t="s">
        <v>86</v>
      </c>
      <c r="B15" s="31" t="s">
        <v>256</v>
      </c>
      <c r="C15" s="12" t="s">
        <v>8</v>
      </c>
      <c r="D15" s="13">
        <v>120</v>
      </c>
      <c r="E15" s="8">
        <v>0</v>
      </c>
      <c r="F15" s="8">
        <f t="shared" si="0"/>
        <v>0</v>
      </c>
      <c r="G15" s="50">
        <v>0</v>
      </c>
      <c r="H15" s="8">
        <f t="shared" si="1"/>
        <v>0</v>
      </c>
      <c r="I15" s="8">
        <f t="shared" si="2"/>
        <v>0</v>
      </c>
      <c r="J15" s="8"/>
    </row>
    <row r="16" spans="1:10" x14ac:dyDescent="0.3">
      <c r="A16" s="36" t="s">
        <v>87</v>
      </c>
      <c r="B16" s="9" t="s">
        <v>191</v>
      </c>
      <c r="C16" s="10" t="s">
        <v>8</v>
      </c>
      <c r="D16" s="11">
        <v>100</v>
      </c>
      <c r="E16" s="8">
        <v>0</v>
      </c>
      <c r="F16" s="8">
        <f t="shared" si="0"/>
        <v>0</v>
      </c>
      <c r="G16" s="50">
        <v>0</v>
      </c>
      <c r="H16" s="8">
        <f t="shared" si="1"/>
        <v>0</v>
      </c>
      <c r="I16" s="8">
        <f t="shared" si="2"/>
        <v>0</v>
      </c>
      <c r="J16" s="8"/>
    </row>
    <row r="17" spans="1:10" x14ac:dyDescent="0.3">
      <c r="A17" s="36" t="s">
        <v>88</v>
      </c>
      <c r="B17" s="9" t="s">
        <v>286</v>
      </c>
      <c r="C17" s="10" t="s">
        <v>8</v>
      </c>
      <c r="D17" s="11">
        <v>4</v>
      </c>
      <c r="E17" s="8">
        <v>0</v>
      </c>
      <c r="F17" s="8">
        <f t="shared" si="0"/>
        <v>0</v>
      </c>
      <c r="G17" s="50">
        <v>0</v>
      </c>
      <c r="H17" s="8">
        <f t="shared" si="1"/>
        <v>0</v>
      </c>
      <c r="I17" s="8">
        <f t="shared" si="2"/>
        <v>0</v>
      </c>
      <c r="J17" s="8"/>
    </row>
    <row r="18" spans="1:10" ht="43.2" x14ac:dyDescent="0.3">
      <c r="A18" s="63" t="s">
        <v>89</v>
      </c>
      <c r="B18" s="31" t="s">
        <v>288</v>
      </c>
      <c r="C18" s="12" t="s">
        <v>9</v>
      </c>
      <c r="D18" s="13">
        <v>80</v>
      </c>
      <c r="E18" s="38">
        <v>0</v>
      </c>
      <c r="F18" s="38">
        <f t="shared" si="0"/>
        <v>0</v>
      </c>
      <c r="G18" s="61">
        <v>0</v>
      </c>
      <c r="H18" s="38">
        <f t="shared" si="1"/>
        <v>0</v>
      </c>
      <c r="I18" s="38">
        <f t="shared" si="2"/>
        <v>0</v>
      </c>
      <c r="J18" s="38"/>
    </row>
    <row r="19" spans="1:10" x14ac:dyDescent="0.3">
      <c r="A19" s="63" t="s">
        <v>90</v>
      </c>
      <c r="B19" s="9" t="s">
        <v>201</v>
      </c>
      <c r="C19" s="10" t="s">
        <v>8</v>
      </c>
      <c r="D19" s="11">
        <v>3</v>
      </c>
      <c r="E19" s="38">
        <v>0</v>
      </c>
      <c r="F19" s="38">
        <f t="shared" si="0"/>
        <v>0</v>
      </c>
      <c r="G19" s="61">
        <v>0</v>
      </c>
      <c r="H19" s="38">
        <f t="shared" si="1"/>
        <v>0</v>
      </c>
      <c r="I19" s="38">
        <f t="shared" si="2"/>
        <v>0</v>
      </c>
      <c r="J19" s="38"/>
    </row>
    <row r="20" spans="1:10" x14ac:dyDescent="0.3">
      <c r="A20" s="36" t="s">
        <v>91</v>
      </c>
      <c r="B20" s="9" t="s">
        <v>189</v>
      </c>
      <c r="C20" s="10" t="s">
        <v>9</v>
      </c>
      <c r="D20" s="11">
        <v>20</v>
      </c>
      <c r="E20" s="8">
        <v>0</v>
      </c>
      <c r="F20" s="8">
        <f t="shared" si="0"/>
        <v>0</v>
      </c>
      <c r="G20" s="50">
        <v>0</v>
      </c>
      <c r="H20" s="8">
        <f t="shared" si="1"/>
        <v>0</v>
      </c>
      <c r="I20" s="8">
        <f t="shared" si="2"/>
        <v>0</v>
      </c>
      <c r="J20" s="8"/>
    </row>
    <row r="21" spans="1:10" x14ac:dyDescent="0.3">
      <c r="A21" s="36" t="s">
        <v>92</v>
      </c>
      <c r="B21" s="9" t="s">
        <v>192</v>
      </c>
      <c r="C21" s="10" t="s">
        <v>190</v>
      </c>
      <c r="D21" s="11">
        <v>7</v>
      </c>
      <c r="E21" s="8">
        <v>0</v>
      </c>
      <c r="F21" s="8">
        <f t="shared" si="0"/>
        <v>0</v>
      </c>
      <c r="G21" s="50">
        <v>0</v>
      </c>
      <c r="H21" s="8">
        <f t="shared" si="1"/>
        <v>0</v>
      </c>
      <c r="I21" s="8">
        <f t="shared" si="2"/>
        <v>0</v>
      </c>
      <c r="J21" s="8"/>
    </row>
    <row r="22" spans="1:10" ht="28.8" x14ac:dyDescent="0.3">
      <c r="A22" s="36" t="s">
        <v>93</v>
      </c>
      <c r="B22" s="31" t="s">
        <v>257</v>
      </c>
      <c r="C22" s="12" t="s">
        <v>8</v>
      </c>
      <c r="D22" s="13">
        <v>3</v>
      </c>
      <c r="E22" s="8">
        <v>0</v>
      </c>
      <c r="F22" s="8">
        <f t="shared" si="0"/>
        <v>0</v>
      </c>
      <c r="G22" s="50">
        <v>0</v>
      </c>
      <c r="H22" s="8">
        <f t="shared" si="1"/>
        <v>0</v>
      </c>
      <c r="I22" s="8">
        <f t="shared" si="2"/>
        <v>0</v>
      </c>
      <c r="J22" s="8"/>
    </row>
    <row r="23" spans="1:10" x14ac:dyDescent="0.3">
      <c r="A23" s="36" t="s">
        <v>94</v>
      </c>
      <c r="B23" s="31" t="s">
        <v>281</v>
      </c>
      <c r="C23" s="12" t="s">
        <v>190</v>
      </c>
      <c r="D23" s="13">
        <v>1</v>
      </c>
      <c r="E23" s="8">
        <v>0</v>
      </c>
      <c r="F23" s="8">
        <f t="shared" si="0"/>
        <v>0</v>
      </c>
      <c r="G23" s="50">
        <v>0</v>
      </c>
      <c r="H23" s="8">
        <f t="shared" si="1"/>
        <v>0</v>
      </c>
      <c r="I23" s="8">
        <f t="shared" si="2"/>
        <v>0</v>
      </c>
      <c r="J23" s="8"/>
    </row>
    <row r="24" spans="1:10" x14ac:dyDescent="0.3">
      <c r="A24" s="36" t="s">
        <v>95</v>
      </c>
      <c r="B24" s="9" t="s">
        <v>193</v>
      </c>
      <c r="C24" s="10" t="s">
        <v>9</v>
      </c>
      <c r="D24" s="11">
        <v>80</v>
      </c>
      <c r="E24" s="8">
        <v>0</v>
      </c>
      <c r="F24" s="8">
        <f t="shared" si="0"/>
        <v>0</v>
      </c>
      <c r="G24" s="50">
        <v>0</v>
      </c>
      <c r="H24" s="8">
        <f t="shared" si="1"/>
        <v>0</v>
      </c>
      <c r="I24" s="8">
        <f t="shared" si="2"/>
        <v>0</v>
      </c>
      <c r="J24" s="8"/>
    </row>
    <row r="25" spans="1:10" x14ac:dyDescent="0.3">
      <c r="A25" s="36" t="s">
        <v>96</v>
      </c>
      <c r="B25" s="9" t="s">
        <v>287</v>
      </c>
      <c r="C25" s="10" t="s">
        <v>8</v>
      </c>
      <c r="D25" s="11">
        <v>50</v>
      </c>
      <c r="E25" s="8">
        <v>0</v>
      </c>
      <c r="F25" s="8">
        <f t="shared" si="0"/>
        <v>0</v>
      </c>
      <c r="G25" s="50">
        <v>0</v>
      </c>
      <c r="H25" s="8">
        <f t="shared" si="1"/>
        <v>0</v>
      </c>
      <c r="I25" s="8">
        <f t="shared" si="2"/>
        <v>0</v>
      </c>
      <c r="J25" s="8"/>
    </row>
    <row r="26" spans="1:10" ht="28.8" x14ac:dyDescent="0.3">
      <c r="A26" s="36" t="s">
        <v>97</v>
      </c>
      <c r="B26" s="31" t="s">
        <v>194</v>
      </c>
      <c r="C26" s="12" t="s">
        <v>9</v>
      </c>
      <c r="D26" s="13">
        <v>3</v>
      </c>
      <c r="E26" s="8">
        <v>0</v>
      </c>
      <c r="F26" s="8">
        <f t="shared" si="0"/>
        <v>0</v>
      </c>
      <c r="G26" s="50">
        <v>0</v>
      </c>
      <c r="H26" s="8">
        <f t="shared" si="1"/>
        <v>0</v>
      </c>
      <c r="I26" s="8">
        <f t="shared" si="2"/>
        <v>0</v>
      </c>
      <c r="J26" s="8"/>
    </row>
    <row r="27" spans="1:10" x14ac:dyDescent="0.3">
      <c r="A27" s="36" t="s">
        <v>98</v>
      </c>
      <c r="B27" s="9" t="s">
        <v>10</v>
      </c>
      <c r="C27" s="10" t="s">
        <v>43</v>
      </c>
      <c r="D27" s="11">
        <v>60</v>
      </c>
      <c r="E27" s="8">
        <v>0</v>
      </c>
      <c r="F27" s="8">
        <f t="shared" si="0"/>
        <v>0</v>
      </c>
      <c r="G27" s="50">
        <v>0.08</v>
      </c>
      <c r="H27" s="8">
        <f t="shared" si="1"/>
        <v>0</v>
      </c>
      <c r="I27" s="8">
        <f t="shared" si="2"/>
        <v>0</v>
      </c>
      <c r="J27" s="8"/>
    </row>
    <row r="28" spans="1:10" x14ac:dyDescent="0.3">
      <c r="A28" s="36" t="s">
        <v>99</v>
      </c>
      <c r="B28" s="9" t="s">
        <v>195</v>
      </c>
      <c r="C28" s="10" t="s">
        <v>9</v>
      </c>
      <c r="D28" s="11">
        <v>2</v>
      </c>
      <c r="E28" s="8">
        <v>0</v>
      </c>
      <c r="F28" s="8">
        <f t="shared" si="0"/>
        <v>0</v>
      </c>
      <c r="G28" s="50">
        <v>0.08</v>
      </c>
      <c r="H28" s="8">
        <f t="shared" si="1"/>
        <v>0</v>
      </c>
      <c r="I28" s="8">
        <f t="shared" si="2"/>
        <v>0</v>
      </c>
      <c r="J28" s="8"/>
    </row>
    <row r="29" spans="1:10" x14ac:dyDescent="0.3">
      <c r="A29" s="36" t="s">
        <v>100</v>
      </c>
      <c r="B29" s="9" t="s">
        <v>202</v>
      </c>
      <c r="C29" s="10" t="s">
        <v>8</v>
      </c>
      <c r="D29" s="11">
        <v>25</v>
      </c>
      <c r="E29" s="8">
        <v>0</v>
      </c>
      <c r="F29" s="8">
        <f t="shared" si="0"/>
        <v>0</v>
      </c>
      <c r="G29" s="50">
        <v>0.08</v>
      </c>
      <c r="H29" s="8">
        <f t="shared" si="1"/>
        <v>0</v>
      </c>
      <c r="I29" s="8">
        <f t="shared" si="2"/>
        <v>0</v>
      </c>
      <c r="J29" s="8"/>
    </row>
    <row r="30" spans="1:10" x14ac:dyDescent="0.3">
      <c r="A30" s="36" t="s">
        <v>101</v>
      </c>
      <c r="B30" s="9" t="s">
        <v>203</v>
      </c>
      <c r="C30" s="12" t="s">
        <v>9</v>
      </c>
      <c r="D30" s="13">
        <v>2</v>
      </c>
      <c r="E30" s="8">
        <v>0</v>
      </c>
      <c r="F30" s="8">
        <f t="shared" si="0"/>
        <v>0</v>
      </c>
      <c r="G30" s="50">
        <v>0.08</v>
      </c>
      <c r="H30" s="8">
        <f t="shared" si="1"/>
        <v>0</v>
      </c>
      <c r="I30" s="8">
        <f t="shared" si="2"/>
        <v>0</v>
      </c>
      <c r="J30" s="8"/>
    </row>
    <row r="31" spans="1:10" ht="28.8" x14ac:dyDescent="0.3">
      <c r="A31" s="36" t="s">
        <v>102</v>
      </c>
      <c r="B31" s="31" t="s">
        <v>204</v>
      </c>
      <c r="C31" s="12" t="s">
        <v>8</v>
      </c>
      <c r="D31" s="13">
        <v>30</v>
      </c>
      <c r="E31" s="8">
        <v>0</v>
      </c>
      <c r="F31" s="8">
        <f t="shared" si="0"/>
        <v>0</v>
      </c>
      <c r="G31" s="50">
        <v>0.23</v>
      </c>
      <c r="H31" s="8">
        <f t="shared" si="1"/>
        <v>0</v>
      </c>
      <c r="I31" s="8">
        <f t="shared" si="2"/>
        <v>0</v>
      </c>
      <c r="J31" s="47"/>
    </row>
    <row r="32" spans="1:10" x14ac:dyDescent="0.3">
      <c r="A32" s="36" t="s">
        <v>103</v>
      </c>
      <c r="B32" s="14" t="s">
        <v>56</v>
      </c>
      <c r="C32" s="10" t="s">
        <v>8</v>
      </c>
      <c r="D32" s="11">
        <v>15</v>
      </c>
      <c r="E32" s="8">
        <v>0</v>
      </c>
      <c r="F32" s="8">
        <f t="shared" si="0"/>
        <v>0</v>
      </c>
      <c r="G32" s="50">
        <v>0</v>
      </c>
      <c r="H32" s="8">
        <f t="shared" si="1"/>
        <v>0</v>
      </c>
      <c r="I32" s="8">
        <f t="shared" si="2"/>
        <v>0</v>
      </c>
      <c r="J32" s="8"/>
    </row>
    <row r="33" spans="1:10" ht="57.6" x14ac:dyDescent="0.3">
      <c r="A33" s="36" t="s">
        <v>104</v>
      </c>
      <c r="B33" s="51" t="s">
        <v>247</v>
      </c>
      <c r="C33" s="12" t="s">
        <v>8</v>
      </c>
      <c r="D33" s="13">
        <v>120</v>
      </c>
      <c r="E33" s="8">
        <v>0</v>
      </c>
      <c r="F33" s="8">
        <f t="shared" si="0"/>
        <v>0</v>
      </c>
      <c r="G33" s="50">
        <v>0</v>
      </c>
      <c r="H33" s="8">
        <f t="shared" si="1"/>
        <v>0</v>
      </c>
      <c r="I33" s="8">
        <f t="shared" si="2"/>
        <v>0</v>
      </c>
      <c r="J33" s="8"/>
    </row>
    <row r="34" spans="1:10" ht="43.2" x14ac:dyDescent="0.3">
      <c r="A34" s="36" t="s">
        <v>105</v>
      </c>
      <c r="B34" s="51" t="s">
        <v>248</v>
      </c>
      <c r="C34" s="12" t="s">
        <v>8</v>
      </c>
      <c r="D34" s="13">
        <v>350</v>
      </c>
      <c r="E34" s="8">
        <v>0</v>
      </c>
      <c r="F34" s="8">
        <f t="shared" si="0"/>
        <v>0</v>
      </c>
      <c r="G34" s="50">
        <v>0</v>
      </c>
      <c r="H34" s="8">
        <f t="shared" si="1"/>
        <v>0</v>
      </c>
      <c r="I34" s="8">
        <f t="shared" si="2"/>
        <v>0</v>
      </c>
      <c r="J34" s="8"/>
    </row>
    <row r="35" spans="1:10" ht="43.2" x14ac:dyDescent="0.3">
      <c r="A35" s="36" t="s">
        <v>106</v>
      </c>
      <c r="B35" s="51" t="s">
        <v>289</v>
      </c>
      <c r="C35" s="12" t="s">
        <v>8</v>
      </c>
      <c r="D35" s="13">
        <v>250</v>
      </c>
      <c r="E35" s="8">
        <v>0</v>
      </c>
      <c r="F35" s="8">
        <f t="shared" si="0"/>
        <v>0</v>
      </c>
      <c r="G35" s="50">
        <v>0</v>
      </c>
      <c r="H35" s="8">
        <f t="shared" si="1"/>
        <v>0</v>
      </c>
      <c r="I35" s="8">
        <f t="shared" si="2"/>
        <v>0</v>
      </c>
      <c r="J35" s="8"/>
    </row>
    <row r="36" spans="1:10" x14ac:dyDescent="0.3">
      <c r="A36" s="36" t="s">
        <v>107</v>
      </c>
      <c r="B36" s="52" t="s">
        <v>205</v>
      </c>
      <c r="C36" s="30" t="s">
        <v>8</v>
      </c>
      <c r="D36" s="11">
        <v>7</v>
      </c>
      <c r="E36" s="8">
        <v>0</v>
      </c>
      <c r="F36" s="8">
        <f t="shared" si="0"/>
        <v>0</v>
      </c>
      <c r="G36" s="50">
        <v>0.23</v>
      </c>
      <c r="H36" s="8">
        <f t="shared" si="1"/>
        <v>0</v>
      </c>
      <c r="I36" s="8">
        <f t="shared" si="2"/>
        <v>0</v>
      </c>
      <c r="J36" s="47"/>
    </row>
    <row r="37" spans="1:10" x14ac:dyDescent="0.3">
      <c r="A37" s="36" t="s">
        <v>108</v>
      </c>
      <c r="B37" s="52" t="s">
        <v>327</v>
      </c>
      <c r="C37" s="30" t="s">
        <v>9</v>
      </c>
      <c r="D37" s="11">
        <v>4</v>
      </c>
      <c r="E37" s="8">
        <v>0</v>
      </c>
      <c r="F37" s="8">
        <f t="shared" si="0"/>
        <v>0</v>
      </c>
      <c r="G37" s="50">
        <v>0.23</v>
      </c>
      <c r="H37" s="8">
        <f t="shared" si="1"/>
        <v>0</v>
      </c>
      <c r="I37" s="8">
        <f t="shared" si="2"/>
        <v>0</v>
      </c>
      <c r="J37" s="47"/>
    </row>
    <row r="38" spans="1:10" ht="43.2" x14ac:dyDescent="0.3">
      <c r="A38" s="36" t="s">
        <v>109</v>
      </c>
      <c r="B38" s="31" t="s">
        <v>196</v>
      </c>
      <c r="C38" s="12" t="s">
        <v>8</v>
      </c>
      <c r="D38" s="46">
        <v>50</v>
      </c>
      <c r="E38" s="8">
        <v>0</v>
      </c>
      <c r="F38" s="8">
        <f t="shared" si="0"/>
        <v>0</v>
      </c>
      <c r="G38" s="50">
        <v>0</v>
      </c>
      <c r="H38" s="8">
        <f t="shared" si="1"/>
        <v>0</v>
      </c>
      <c r="I38" s="8">
        <f t="shared" si="2"/>
        <v>0</v>
      </c>
      <c r="J38" s="8"/>
    </row>
    <row r="39" spans="1:10" x14ac:dyDescent="0.3">
      <c r="A39" s="36" t="s">
        <v>110</v>
      </c>
      <c r="B39" s="9" t="s">
        <v>197</v>
      </c>
      <c r="C39" s="10" t="s">
        <v>8</v>
      </c>
      <c r="D39" s="11">
        <v>20</v>
      </c>
      <c r="E39" s="8">
        <v>0</v>
      </c>
      <c r="F39" s="8">
        <f t="shared" si="0"/>
        <v>0</v>
      </c>
      <c r="G39" s="50">
        <v>0.08</v>
      </c>
      <c r="H39" s="8">
        <f t="shared" si="1"/>
        <v>0</v>
      </c>
      <c r="I39" s="8">
        <f t="shared" si="2"/>
        <v>0</v>
      </c>
      <c r="J39" s="8"/>
    </row>
    <row r="40" spans="1:10" x14ac:dyDescent="0.3">
      <c r="A40" s="62" t="s">
        <v>111</v>
      </c>
      <c r="B40" s="9" t="s">
        <v>79</v>
      </c>
      <c r="C40" s="12" t="s">
        <v>8</v>
      </c>
      <c r="D40" s="13">
        <v>5</v>
      </c>
      <c r="E40" s="38">
        <v>0</v>
      </c>
      <c r="F40" s="38">
        <f t="shared" si="0"/>
        <v>0</v>
      </c>
      <c r="G40" s="61">
        <v>0.08</v>
      </c>
      <c r="H40" s="38">
        <f t="shared" si="1"/>
        <v>0</v>
      </c>
      <c r="I40" s="38">
        <f t="shared" si="2"/>
        <v>0</v>
      </c>
      <c r="J40" s="16"/>
    </row>
    <row r="41" spans="1:10" x14ac:dyDescent="0.3">
      <c r="A41" s="63" t="s">
        <v>112</v>
      </c>
      <c r="B41" s="9" t="s">
        <v>20</v>
      </c>
      <c r="C41" s="64" t="s">
        <v>8</v>
      </c>
      <c r="D41" s="11">
        <v>2</v>
      </c>
      <c r="E41" s="38">
        <v>0</v>
      </c>
      <c r="F41" s="38">
        <f t="shared" si="0"/>
        <v>0</v>
      </c>
      <c r="G41" s="61">
        <v>0</v>
      </c>
      <c r="H41" s="38">
        <f t="shared" si="1"/>
        <v>0</v>
      </c>
      <c r="I41" s="38">
        <f t="shared" si="2"/>
        <v>0</v>
      </c>
      <c r="J41" s="38"/>
    </row>
    <row r="42" spans="1:10" x14ac:dyDescent="0.3">
      <c r="A42" s="36" t="s">
        <v>113</v>
      </c>
      <c r="B42" s="17" t="s">
        <v>64</v>
      </c>
      <c r="C42" s="64" t="s">
        <v>9</v>
      </c>
      <c r="D42" s="11">
        <v>7</v>
      </c>
      <c r="E42" s="8">
        <v>0</v>
      </c>
      <c r="F42" s="8">
        <f t="shared" si="0"/>
        <v>0</v>
      </c>
      <c r="G42" s="50">
        <v>0</v>
      </c>
      <c r="H42" s="8">
        <f t="shared" si="1"/>
        <v>0</v>
      </c>
      <c r="I42" s="8">
        <f t="shared" si="2"/>
        <v>0</v>
      </c>
      <c r="J42" s="8"/>
    </row>
    <row r="43" spans="1:10" x14ac:dyDescent="0.3">
      <c r="A43" s="36" t="s">
        <v>114</v>
      </c>
      <c r="B43" s="17" t="s">
        <v>319</v>
      </c>
      <c r="C43" s="10" t="s">
        <v>8</v>
      </c>
      <c r="D43" s="11">
        <v>3</v>
      </c>
      <c r="E43" s="8">
        <v>0</v>
      </c>
      <c r="F43" s="8">
        <f t="shared" si="0"/>
        <v>0</v>
      </c>
      <c r="G43" s="50">
        <v>0</v>
      </c>
      <c r="H43" s="8">
        <f t="shared" si="1"/>
        <v>0</v>
      </c>
      <c r="I43" s="8">
        <f t="shared" si="2"/>
        <v>0</v>
      </c>
      <c r="J43" s="8"/>
    </row>
    <row r="44" spans="1:10" x14ac:dyDescent="0.3">
      <c r="A44" s="36" t="s">
        <v>115</v>
      </c>
      <c r="B44" s="9" t="s">
        <v>21</v>
      </c>
      <c r="C44" s="10" t="s">
        <v>9</v>
      </c>
      <c r="D44" s="11">
        <v>4</v>
      </c>
      <c r="E44" s="8">
        <v>0</v>
      </c>
      <c r="F44" s="8">
        <f t="shared" si="0"/>
        <v>0</v>
      </c>
      <c r="G44" s="50">
        <v>0.23</v>
      </c>
      <c r="H44" s="8">
        <f t="shared" si="1"/>
        <v>0</v>
      </c>
      <c r="I44" s="8">
        <f t="shared" si="2"/>
        <v>0</v>
      </c>
      <c r="J44" s="8"/>
    </row>
    <row r="45" spans="1:10" ht="57.6" x14ac:dyDescent="0.3">
      <c r="A45" s="36" t="s">
        <v>116</v>
      </c>
      <c r="B45" s="31" t="s">
        <v>245</v>
      </c>
      <c r="C45" s="12" t="s">
        <v>8</v>
      </c>
      <c r="D45" s="13">
        <v>15</v>
      </c>
      <c r="E45" s="8">
        <v>0</v>
      </c>
      <c r="F45" s="8">
        <f t="shared" si="0"/>
        <v>0</v>
      </c>
      <c r="G45" s="50">
        <v>0.08</v>
      </c>
      <c r="H45" s="8">
        <f t="shared" si="1"/>
        <v>0</v>
      </c>
      <c r="I45" s="8">
        <f t="shared" si="2"/>
        <v>0</v>
      </c>
      <c r="J45" s="8"/>
    </row>
    <row r="46" spans="1:10" x14ac:dyDescent="0.3">
      <c r="A46" s="36" t="s">
        <v>117</v>
      </c>
      <c r="B46" s="9" t="s">
        <v>57</v>
      </c>
      <c r="C46" s="10" t="s">
        <v>9</v>
      </c>
      <c r="D46" s="11">
        <v>10</v>
      </c>
      <c r="E46" s="8">
        <v>0</v>
      </c>
      <c r="F46" s="8">
        <f t="shared" si="0"/>
        <v>0</v>
      </c>
      <c r="G46" s="50">
        <v>0</v>
      </c>
      <c r="H46" s="8">
        <f t="shared" si="1"/>
        <v>0</v>
      </c>
      <c r="I46" s="8">
        <f t="shared" si="2"/>
        <v>0</v>
      </c>
      <c r="J46" s="8"/>
    </row>
    <row r="47" spans="1:10" ht="43.2" x14ac:dyDescent="0.3">
      <c r="A47" s="36" t="s">
        <v>118</v>
      </c>
      <c r="B47" s="31" t="s">
        <v>251</v>
      </c>
      <c r="C47" s="12" t="s">
        <v>8</v>
      </c>
      <c r="D47" s="13">
        <v>80</v>
      </c>
      <c r="E47" s="8">
        <v>0</v>
      </c>
      <c r="F47" s="8">
        <f t="shared" si="0"/>
        <v>0</v>
      </c>
      <c r="G47" s="50">
        <v>0</v>
      </c>
      <c r="H47" s="8">
        <f t="shared" si="1"/>
        <v>0</v>
      </c>
      <c r="I47" s="8">
        <f t="shared" si="2"/>
        <v>0</v>
      </c>
      <c r="J47" s="8"/>
    </row>
    <row r="48" spans="1:10" x14ac:dyDescent="0.3">
      <c r="A48" s="36" t="s">
        <v>119</v>
      </c>
      <c r="B48" s="9" t="s">
        <v>63</v>
      </c>
      <c r="C48" s="10" t="s">
        <v>8</v>
      </c>
      <c r="D48" s="11">
        <v>120</v>
      </c>
      <c r="E48" s="8">
        <v>0</v>
      </c>
      <c r="F48" s="8">
        <f t="shared" si="0"/>
        <v>0</v>
      </c>
      <c r="G48" s="50">
        <v>0</v>
      </c>
      <c r="H48" s="8">
        <f t="shared" si="1"/>
        <v>0</v>
      </c>
      <c r="I48" s="8">
        <f t="shared" si="2"/>
        <v>0</v>
      </c>
      <c r="J48" s="8"/>
    </row>
    <row r="49" spans="1:10" ht="28.8" x14ac:dyDescent="0.3">
      <c r="A49" s="36" t="s">
        <v>120</v>
      </c>
      <c r="B49" s="31" t="s">
        <v>58</v>
      </c>
      <c r="C49" s="12" t="s">
        <v>9</v>
      </c>
      <c r="D49" s="13">
        <v>1250</v>
      </c>
      <c r="E49" s="8">
        <v>0</v>
      </c>
      <c r="F49" s="8">
        <f t="shared" si="0"/>
        <v>0</v>
      </c>
      <c r="G49" s="50">
        <v>0</v>
      </c>
      <c r="H49" s="8">
        <f t="shared" si="1"/>
        <v>0</v>
      </c>
      <c r="I49" s="8">
        <f t="shared" si="2"/>
        <v>0</v>
      </c>
      <c r="J49" s="8"/>
    </row>
    <row r="50" spans="1:10" x14ac:dyDescent="0.3">
      <c r="A50" s="36" t="s">
        <v>121</v>
      </c>
      <c r="B50" s="17" t="s">
        <v>53</v>
      </c>
      <c r="C50" s="10" t="s">
        <v>8</v>
      </c>
      <c r="D50" s="20">
        <v>20</v>
      </c>
      <c r="E50" s="8">
        <v>0</v>
      </c>
      <c r="F50" s="8">
        <f t="shared" si="0"/>
        <v>0</v>
      </c>
      <c r="G50" s="50">
        <v>0</v>
      </c>
      <c r="H50" s="8">
        <f t="shared" si="1"/>
        <v>0</v>
      </c>
      <c r="I50" s="8">
        <f t="shared" si="2"/>
        <v>0</v>
      </c>
      <c r="J50" s="8"/>
    </row>
    <row r="51" spans="1:10" ht="28.8" x14ac:dyDescent="0.3">
      <c r="A51" s="36" t="s">
        <v>122</v>
      </c>
      <c r="B51" s="17" t="s">
        <v>244</v>
      </c>
      <c r="C51" s="12" t="s">
        <v>9</v>
      </c>
      <c r="D51" s="20">
        <v>3</v>
      </c>
      <c r="E51" s="8">
        <v>0</v>
      </c>
      <c r="F51" s="8">
        <f t="shared" si="0"/>
        <v>0</v>
      </c>
      <c r="G51" s="50">
        <v>0</v>
      </c>
      <c r="H51" s="8">
        <f t="shared" si="1"/>
        <v>0</v>
      </c>
      <c r="I51" s="8">
        <f t="shared" si="2"/>
        <v>0</v>
      </c>
      <c r="J51" s="8"/>
    </row>
    <row r="52" spans="1:10" ht="15.6" x14ac:dyDescent="0.3">
      <c r="A52" s="36" t="s">
        <v>123</v>
      </c>
      <c r="B52" s="9" t="s">
        <v>12</v>
      </c>
      <c r="C52" s="19" t="s">
        <v>8</v>
      </c>
      <c r="D52" s="23">
        <v>100</v>
      </c>
      <c r="E52" s="8">
        <v>0</v>
      </c>
      <c r="F52" s="8">
        <f t="shared" si="0"/>
        <v>0</v>
      </c>
      <c r="G52" s="50">
        <v>0</v>
      </c>
      <c r="H52" s="8">
        <f t="shared" si="1"/>
        <v>0</v>
      </c>
      <c r="I52" s="8">
        <f t="shared" si="2"/>
        <v>0</v>
      </c>
      <c r="J52" s="8"/>
    </row>
    <row r="53" spans="1:10" ht="15.6" x14ac:dyDescent="0.3">
      <c r="A53" s="36" t="s">
        <v>124</v>
      </c>
      <c r="B53" s="9" t="s">
        <v>206</v>
      </c>
      <c r="C53" s="19" t="s">
        <v>8</v>
      </c>
      <c r="D53" s="23">
        <v>40</v>
      </c>
      <c r="E53" s="8">
        <v>0</v>
      </c>
      <c r="F53" s="8">
        <f t="shared" si="0"/>
        <v>0</v>
      </c>
      <c r="G53" s="50">
        <v>0</v>
      </c>
      <c r="H53" s="8">
        <f t="shared" si="1"/>
        <v>0</v>
      </c>
      <c r="I53" s="8">
        <f t="shared" si="2"/>
        <v>0</v>
      </c>
      <c r="J53" s="8"/>
    </row>
    <row r="54" spans="1:10" ht="28.8" x14ac:dyDescent="0.3">
      <c r="A54" s="36" t="s">
        <v>125</v>
      </c>
      <c r="B54" s="33" t="s">
        <v>36</v>
      </c>
      <c r="C54" s="12" t="s">
        <v>8</v>
      </c>
      <c r="D54" s="13">
        <v>220</v>
      </c>
      <c r="E54" s="8">
        <v>0</v>
      </c>
      <c r="F54" s="8">
        <f t="shared" si="0"/>
        <v>0</v>
      </c>
      <c r="G54" s="50">
        <v>0</v>
      </c>
      <c r="H54" s="8">
        <f t="shared" si="1"/>
        <v>0</v>
      </c>
      <c r="I54" s="8">
        <f t="shared" si="2"/>
        <v>0</v>
      </c>
      <c r="J54" s="48"/>
    </row>
    <row r="55" spans="1:10" ht="18" customHeight="1" x14ac:dyDescent="0.3">
      <c r="A55" s="36" t="s">
        <v>126</v>
      </c>
      <c r="B55" s="49" t="s">
        <v>59</v>
      </c>
      <c r="C55" s="12" t="s">
        <v>8</v>
      </c>
      <c r="D55" s="13">
        <v>14</v>
      </c>
      <c r="E55" s="8">
        <v>0</v>
      </c>
      <c r="F55" s="8">
        <f t="shared" si="0"/>
        <v>0</v>
      </c>
      <c r="G55" s="50">
        <v>0.23</v>
      </c>
      <c r="H55" s="8">
        <f t="shared" si="1"/>
        <v>0</v>
      </c>
      <c r="I55" s="8">
        <f t="shared" si="2"/>
        <v>0</v>
      </c>
      <c r="J55" s="38"/>
    </row>
    <row r="56" spans="1:10" x14ac:dyDescent="0.3">
      <c r="A56" s="36" t="s">
        <v>234</v>
      </c>
      <c r="B56" s="32" t="s">
        <v>60</v>
      </c>
      <c r="C56" s="10" t="s">
        <v>43</v>
      </c>
      <c r="D56" s="11">
        <v>7</v>
      </c>
      <c r="E56" s="8">
        <v>0</v>
      </c>
      <c r="F56" s="8">
        <f t="shared" si="0"/>
        <v>0</v>
      </c>
      <c r="G56" s="50">
        <v>0</v>
      </c>
      <c r="H56" s="8">
        <f t="shared" si="1"/>
        <v>0</v>
      </c>
      <c r="I56" s="8">
        <f t="shared" si="2"/>
        <v>0</v>
      </c>
      <c r="J56" s="38"/>
    </row>
    <row r="57" spans="1:10" x14ac:dyDescent="0.3">
      <c r="A57" s="36" t="s">
        <v>127</v>
      </c>
      <c r="B57" s="9" t="s">
        <v>22</v>
      </c>
      <c r="C57" s="10" t="s">
        <v>43</v>
      </c>
      <c r="D57" s="11">
        <v>20</v>
      </c>
      <c r="E57" s="8">
        <v>0</v>
      </c>
      <c r="F57" s="8">
        <f t="shared" si="0"/>
        <v>0</v>
      </c>
      <c r="G57" s="50">
        <v>0</v>
      </c>
      <c r="H57" s="8">
        <f t="shared" si="1"/>
        <v>0</v>
      </c>
      <c r="I57" s="8">
        <f t="shared" si="2"/>
        <v>0</v>
      </c>
      <c r="J57" s="38"/>
    </row>
    <row r="58" spans="1:10" x14ac:dyDescent="0.3">
      <c r="A58" s="36" t="s">
        <v>128</v>
      </c>
      <c r="B58" s="9" t="s">
        <v>290</v>
      </c>
      <c r="C58" s="10"/>
      <c r="D58" s="11">
        <v>5</v>
      </c>
      <c r="E58" s="8">
        <v>0</v>
      </c>
      <c r="F58" s="8">
        <f t="shared" si="0"/>
        <v>0</v>
      </c>
      <c r="G58" s="50">
        <v>0</v>
      </c>
      <c r="H58" s="8">
        <f t="shared" si="1"/>
        <v>0</v>
      </c>
      <c r="I58" s="8">
        <f t="shared" si="2"/>
        <v>0</v>
      </c>
      <c r="J58" s="38"/>
    </row>
    <row r="59" spans="1:10" ht="16.5" customHeight="1" x14ac:dyDescent="0.3">
      <c r="A59" s="36" t="s">
        <v>129</v>
      </c>
      <c r="B59" s="9" t="s">
        <v>23</v>
      </c>
      <c r="C59" s="10" t="s">
        <v>43</v>
      </c>
      <c r="D59" s="11">
        <v>20</v>
      </c>
      <c r="E59" s="8">
        <v>0</v>
      </c>
      <c r="F59" s="8">
        <f t="shared" si="0"/>
        <v>0</v>
      </c>
      <c r="G59" s="50">
        <v>0</v>
      </c>
      <c r="H59" s="8">
        <f t="shared" si="1"/>
        <v>0</v>
      </c>
      <c r="I59" s="8">
        <f t="shared" si="2"/>
        <v>0</v>
      </c>
      <c r="J59" s="38"/>
    </row>
    <row r="60" spans="1:10" ht="16.5" customHeight="1" x14ac:dyDescent="0.3">
      <c r="A60" s="36" t="s">
        <v>130</v>
      </c>
      <c r="B60" s="9" t="s">
        <v>291</v>
      </c>
      <c r="C60" s="10"/>
      <c r="D60" s="11">
        <v>5</v>
      </c>
      <c r="E60" s="8">
        <v>0</v>
      </c>
      <c r="F60" s="8">
        <f t="shared" si="0"/>
        <v>0</v>
      </c>
      <c r="G60" s="50"/>
      <c r="H60" s="8"/>
      <c r="I60" s="8"/>
      <c r="J60" s="38"/>
    </row>
    <row r="61" spans="1:10" x14ac:dyDescent="0.3">
      <c r="A61" s="36" t="s">
        <v>131</v>
      </c>
      <c r="B61" s="15" t="s">
        <v>24</v>
      </c>
      <c r="C61" s="10" t="s">
        <v>43</v>
      </c>
      <c r="D61" s="11">
        <v>10</v>
      </c>
      <c r="E61" s="8">
        <v>0</v>
      </c>
      <c r="F61" s="8">
        <f t="shared" si="0"/>
        <v>0</v>
      </c>
      <c r="G61" s="50">
        <v>0</v>
      </c>
      <c r="H61" s="8">
        <f t="shared" si="1"/>
        <v>0</v>
      </c>
      <c r="I61" s="8">
        <f t="shared" si="2"/>
        <v>0</v>
      </c>
      <c r="J61" s="38"/>
    </row>
    <row r="62" spans="1:10" x14ac:dyDescent="0.3">
      <c r="A62" s="36" t="s">
        <v>132</v>
      </c>
      <c r="B62" s="9" t="s">
        <v>25</v>
      </c>
      <c r="C62" s="10" t="s">
        <v>43</v>
      </c>
      <c r="D62" s="11">
        <v>14</v>
      </c>
      <c r="E62" s="8">
        <v>0</v>
      </c>
      <c r="F62" s="8">
        <f t="shared" si="0"/>
        <v>0</v>
      </c>
      <c r="G62" s="50">
        <v>0</v>
      </c>
      <c r="H62" s="8">
        <f t="shared" si="1"/>
        <v>0</v>
      </c>
      <c r="I62" s="8">
        <f t="shared" si="2"/>
        <v>0</v>
      </c>
      <c r="J62" s="38"/>
    </row>
    <row r="63" spans="1:10" x14ac:dyDescent="0.3">
      <c r="A63" s="36" t="s">
        <v>133</v>
      </c>
      <c r="B63" s="9" t="s">
        <v>329</v>
      </c>
      <c r="C63" s="10" t="s">
        <v>8</v>
      </c>
      <c r="D63" s="11">
        <v>5</v>
      </c>
      <c r="E63" s="8">
        <v>0</v>
      </c>
      <c r="F63" s="8">
        <f t="shared" si="0"/>
        <v>0</v>
      </c>
      <c r="G63" s="50">
        <v>0</v>
      </c>
      <c r="H63" s="8">
        <f t="shared" si="1"/>
        <v>0</v>
      </c>
      <c r="I63" s="8">
        <f t="shared" si="2"/>
        <v>0</v>
      </c>
      <c r="J63" s="38"/>
    </row>
    <row r="64" spans="1:10" x14ac:dyDescent="0.3">
      <c r="A64" s="63" t="s">
        <v>134</v>
      </c>
      <c r="B64" s="9" t="s">
        <v>26</v>
      </c>
      <c r="C64" s="10" t="s">
        <v>43</v>
      </c>
      <c r="D64" s="11">
        <v>5</v>
      </c>
      <c r="E64" s="38">
        <v>0</v>
      </c>
      <c r="F64" s="38">
        <f t="shared" si="0"/>
        <v>0</v>
      </c>
      <c r="G64" s="61">
        <v>0</v>
      </c>
      <c r="H64" s="38">
        <f t="shared" si="1"/>
        <v>0</v>
      </c>
      <c r="I64" s="38">
        <f t="shared" si="2"/>
        <v>0</v>
      </c>
      <c r="J64" s="38"/>
    </row>
    <row r="65" spans="1:10" ht="57.6" x14ac:dyDescent="0.3">
      <c r="A65" s="63" t="s">
        <v>135</v>
      </c>
      <c r="B65" s="31" t="s">
        <v>61</v>
      </c>
      <c r="C65" s="12" t="s">
        <v>8</v>
      </c>
      <c r="D65" s="13">
        <v>30</v>
      </c>
      <c r="E65" s="38">
        <v>0</v>
      </c>
      <c r="F65" s="38">
        <f t="shared" si="0"/>
        <v>0</v>
      </c>
      <c r="G65" s="61">
        <v>0</v>
      </c>
      <c r="H65" s="38">
        <f t="shared" si="1"/>
        <v>0</v>
      </c>
      <c r="I65" s="38">
        <f t="shared" si="2"/>
        <v>0</v>
      </c>
      <c r="J65" s="38"/>
    </row>
    <row r="66" spans="1:10" x14ac:dyDescent="0.3">
      <c r="A66" s="36" t="s">
        <v>235</v>
      </c>
      <c r="B66" s="34" t="s">
        <v>52</v>
      </c>
      <c r="C66" s="12" t="s">
        <v>8</v>
      </c>
      <c r="D66" s="13">
        <v>3</v>
      </c>
      <c r="E66" s="8">
        <v>0</v>
      </c>
      <c r="F66" s="8">
        <f t="shared" si="0"/>
        <v>0</v>
      </c>
      <c r="G66" s="50">
        <v>0</v>
      </c>
      <c r="H66" s="8">
        <f t="shared" si="1"/>
        <v>0</v>
      </c>
      <c r="I66" s="8">
        <f t="shared" si="2"/>
        <v>0</v>
      </c>
      <c r="J66" s="38"/>
    </row>
    <row r="67" spans="1:10" x14ac:dyDescent="0.3">
      <c r="A67" s="36" t="s">
        <v>136</v>
      </c>
      <c r="B67" s="9" t="s">
        <v>62</v>
      </c>
      <c r="C67" s="10" t="s">
        <v>8</v>
      </c>
      <c r="D67" s="11">
        <v>7</v>
      </c>
      <c r="E67" s="8">
        <v>0</v>
      </c>
      <c r="F67" s="8">
        <f t="shared" si="0"/>
        <v>0</v>
      </c>
      <c r="G67" s="50">
        <v>0.08</v>
      </c>
      <c r="H67" s="8">
        <f t="shared" si="1"/>
        <v>0</v>
      </c>
      <c r="I67" s="8">
        <f t="shared" si="2"/>
        <v>0</v>
      </c>
      <c r="J67" s="38"/>
    </row>
    <row r="68" spans="1:10" x14ac:dyDescent="0.3">
      <c r="A68" s="36" t="s">
        <v>137</v>
      </c>
      <c r="B68" s="9" t="s">
        <v>77</v>
      </c>
      <c r="C68" s="12" t="s">
        <v>8</v>
      </c>
      <c r="D68" s="13">
        <v>10</v>
      </c>
      <c r="E68" s="8">
        <v>0</v>
      </c>
      <c r="F68" s="8">
        <f t="shared" si="0"/>
        <v>0</v>
      </c>
      <c r="G68" s="50">
        <v>0</v>
      </c>
      <c r="H68" s="8">
        <f t="shared" si="1"/>
        <v>0</v>
      </c>
      <c r="I68" s="8">
        <f t="shared" si="2"/>
        <v>0</v>
      </c>
      <c r="J68" s="16"/>
    </row>
    <row r="69" spans="1:10" x14ac:dyDescent="0.3">
      <c r="A69" s="36" t="s">
        <v>138</v>
      </c>
      <c r="B69" s="9" t="s">
        <v>198</v>
      </c>
      <c r="C69" s="10" t="s">
        <v>8</v>
      </c>
      <c r="D69" s="11">
        <v>20</v>
      </c>
      <c r="E69" s="8">
        <v>0</v>
      </c>
      <c r="F69" s="8">
        <f t="shared" si="0"/>
        <v>0</v>
      </c>
      <c r="G69" s="50">
        <v>0</v>
      </c>
      <c r="H69" s="8">
        <f t="shared" si="1"/>
        <v>0</v>
      </c>
      <c r="I69" s="8">
        <f t="shared" si="2"/>
        <v>0</v>
      </c>
      <c r="J69" s="38"/>
    </row>
    <row r="70" spans="1:10" x14ac:dyDescent="0.3">
      <c r="A70" s="36" t="s">
        <v>139</v>
      </c>
      <c r="B70" s="9" t="s">
        <v>284</v>
      </c>
      <c r="C70" s="10" t="s">
        <v>8</v>
      </c>
      <c r="D70" s="11">
        <v>3</v>
      </c>
      <c r="E70" s="8">
        <v>0</v>
      </c>
      <c r="F70" s="8">
        <f t="shared" si="0"/>
        <v>0</v>
      </c>
      <c r="G70" s="50">
        <v>0</v>
      </c>
      <c r="H70" s="8">
        <f t="shared" si="1"/>
        <v>0</v>
      </c>
      <c r="I70" s="8">
        <f t="shared" si="2"/>
        <v>0</v>
      </c>
      <c r="J70" s="38"/>
    </row>
    <row r="71" spans="1:10" x14ac:dyDescent="0.3">
      <c r="A71" s="36" t="s">
        <v>140</v>
      </c>
      <c r="B71" s="9" t="s">
        <v>285</v>
      </c>
      <c r="C71" s="10" t="s">
        <v>9</v>
      </c>
      <c r="D71" s="11">
        <v>3</v>
      </c>
      <c r="E71" s="8">
        <v>0</v>
      </c>
      <c r="F71" s="8">
        <f t="shared" si="0"/>
        <v>0</v>
      </c>
      <c r="G71" s="50">
        <v>0</v>
      </c>
      <c r="H71" s="8">
        <f t="shared" si="1"/>
        <v>0</v>
      </c>
      <c r="I71" s="8">
        <f t="shared" si="2"/>
        <v>0</v>
      </c>
      <c r="J71" s="38"/>
    </row>
    <row r="72" spans="1:10" x14ac:dyDescent="0.3">
      <c r="A72" s="36" t="s">
        <v>141</v>
      </c>
      <c r="B72" s="9" t="s">
        <v>199</v>
      </c>
      <c r="C72" s="10" t="s">
        <v>9</v>
      </c>
      <c r="D72" s="11">
        <v>50</v>
      </c>
      <c r="E72" s="8">
        <v>0</v>
      </c>
      <c r="F72" s="8">
        <f t="shared" si="0"/>
        <v>0</v>
      </c>
      <c r="G72" s="50">
        <v>0</v>
      </c>
      <c r="H72" s="8">
        <f t="shared" si="1"/>
        <v>0</v>
      </c>
      <c r="I72" s="8">
        <f t="shared" si="2"/>
        <v>0</v>
      </c>
      <c r="J72" s="38"/>
    </row>
    <row r="73" spans="1:10" x14ac:dyDescent="0.3">
      <c r="A73" s="36" t="s">
        <v>142</v>
      </c>
      <c r="B73" s="9" t="s">
        <v>250</v>
      </c>
      <c r="C73" s="10" t="s">
        <v>8</v>
      </c>
      <c r="D73" s="11">
        <v>2</v>
      </c>
      <c r="E73" s="8">
        <v>0</v>
      </c>
      <c r="F73" s="8">
        <f t="shared" si="0"/>
        <v>0</v>
      </c>
      <c r="G73" s="50">
        <v>0</v>
      </c>
      <c r="H73" s="8">
        <f t="shared" si="1"/>
        <v>0</v>
      </c>
      <c r="I73" s="8">
        <f t="shared" si="2"/>
        <v>0</v>
      </c>
      <c r="J73" s="38"/>
    </row>
    <row r="74" spans="1:10" x14ac:dyDescent="0.3">
      <c r="A74" s="36" t="s">
        <v>143</v>
      </c>
      <c r="B74" s="31" t="s">
        <v>207</v>
      </c>
      <c r="C74" s="10" t="s">
        <v>8</v>
      </c>
      <c r="D74" s="11">
        <v>10</v>
      </c>
      <c r="E74" s="8">
        <v>0</v>
      </c>
      <c r="F74" s="8">
        <f t="shared" si="0"/>
        <v>0</v>
      </c>
      <c r="G74" s="50">
        <v>0.08</v>
      </c>
      <c r="H74" s="8">
        <f t="shared" si="1"/>
        <v>0</v>
      </c>
      <c r="I74" s="8">
        <f t="shared" si="2"/>
        <v>0</v>
      </c>
      <c r="J74" s="38"/>
    </row>
    <row r="75" spans="1:10" x14ac:dyDescent="0.3">
      <c r="A75" s="36" t="s">
        <v>144</v>
      </c>
      <c r="B75" s="9" t="s">
        <v>208</v>
      </c>
      <c r="C75" s="10" t="s">
        <v>8</v>
      </c>
      <c r="D75" s="11">
        <v>120</v>
      </c>
      <c r="E75" s="8">
        <v>0</v>
      </c>
      <c r="F75" s="8">
        <f t="shared" si="0"/>
        <v>0</v>
      </c>
      <c r="G75" s="50">
        <v>0</v>
      </c>
      <c r="H75" s="8">
        <f t="shared" si="1"/>
        <v>0</v>
      </c>
      <c r="I75" s="8">
        <f t="shared" si="2"/>
        <v>0</v>
      </c>
      <c r="J75" s="38"/>
    </row>
    <row r="76" spans="1:10" x14ac:dyDescent="0.3">
      <c r="A76" s="36" t="s">
        <v>145</v>
      </c>
      <c r="B76" s="9" t="s">
        <v>65</v>
      </c>
      <c r="C76" s="10" t="s">
        <v>43</v>
      </c>
      <c r="D76" s="11">
        <v>2</v>
      </c>
      <c r="E76" s="8">
        <v>0</v>
      </c>
      <c r="F76" s="8">
        <f t="shared" si="0"/>
        <v>0</v>
      </c>
      <c r="G76" s="50">
        <v>0</v>
      </c>
      <c r="H76" s="8">
        <f t="shared" si="1"/>
        <v>0</v>
      </c>
      <c r="I76" s="8">
        <f t="shared" si="2"/>
        <v>0</v>
      </c>
      <c r="J76" s="38"/>
    </row>
    <row r="77" spans="1:10" x14ac:dyDescent="0.3">
      <c r="A77" s="36" t="s">
        <v>146</v>
      </c>
      <c r="B77" s="9" t="s">
        <v>74</v>
      </c>
      <c r="C77" s="10" t="s">
        <v>43</v>
      </c>
      <c r="D77" s="11">
        <v>2</v>
      </c>
      <c r="E77" s="8">
        <v>0</v>
      </c>
      <c r="F77" s="8">
        <f t="shared" si="0"/>
        <v>0</v>
      </c>
      <c r="G77" s="50">
        <v>0</v>
      </c>
      <c r="H77" s="8">
        <f t="shared" si="1"/>
        <v>0</v>
      </c>
      <c r="I77" s="8">
        <f t="shared" si="2"/>
        <v>0</v>
      </c>
      <c r="J77" s="38"/>
    </row>
    <row r="78" spans="1:10" x14ac:dyDescent="0.3">
      <c r="A78" s="36" t="s">
        <v>147</v>
      </c>
      <c r="B78" s="9" t="s">
        <v>292</v>
      </c>
      <c r="C78" s="10" t="s">
        <v>43</v>
      </c>
      <c r="D78" s="11">
        <v>10</v>
      </c>
      <c r="E78" s="8">
        <v>0</v>
      </c>
      <c r="F78" s="8">
        <f t="shared" si="0"/>
        <v>0</v>
      </c>
      <c r="G78" s="50">
        <v>0</v>
      </c>
      <c r="H78" s="8">
        <f t="shared" si="1"/>
        <v>0</v>
      </c>
      <c r="I78" s="8">
        <f t="shared" si="2"/>
        <v>0</v>
      </c>
      <c r="J78" s="38"/>
    </row>
    <row r="79" spans="1:10" x14ac:dyDescent="0.3">
      <c r="A79" s="36" t="s">
        <v>148</v>
      </c>
      <c r="B79" s="9" t="s">
        <v>37</v>
      </c>
      <c r="C79" s="10" t="s">
        <v>43</v>
      </c>
      <c r="D79" s="11">
        <v>5</v>
      </c>
      <c r="E79" s="8">
        <v>0</v>
      </c>
      <c r="F79" s="8">
        <f t="shared" si="0"/>
        <v>0</v>
      </c>
      <c r="G79" s="50">
        <v>0</v>
      </c>
      <c r="H79" s="8">
        <f t="shared" si="1"/>
        <v>0</v>
      </c>
      <c r="I79" s="8">
        <f t="shared" si="2"/>
        <v>0</v>
      </c>
      <c r="J79" s="38"/>
    </row>
    <row r="80" spans="1:10" x14ac:dyDescent="0.3">
      <c r="A80" s="36" t="s">
        <v>149</v>
      </c>
      <c r="B80" s="9" t="s">
        <v>40</v>
      </c>
      <c r="C80" s="10" t="s">
        <v>43</v>
      </c>
      <c r="D80" s="11">
        <v>5</v>
      </c>
      <c r="E80" s="8">
        <v>0</v>
      </c>
      <c r="F80" s="8">
        <f t="shared" si="0"/>
        <v>0</v>
      </c>
      <c r="G80" s="50">
        <v>0</v>
      </c>
      <c r="H80" s="8">
        <f t="shared" si="1"/>
        <v>0</v>
      </c>
      <c r="I80" s="8">
        <f t="shared" si="2"/>
        <v>0</v>
      </c>
      <c r="J80" s="38"/>
    </row>
    <row r="81" spans="1:10" x14ac:dyDescent="0.3">
      <c r="A81" s="36" t="s">
        <v>150</v>
      </c>
      <c r="B81" s="9" t="s">
        <v>293</v>
      </c>
      <c r="C81" s="10" t="s">
        <v>43</v>
      </c>
      <c r="D81" s="11">
        <v>7</v>
      </c>
      <c r="E81" s="8">
        <v>0</v>
      </c>
      <c r="F81" s="8">
        <f t="shared" si="0"/>
        <v>0</v>
      </c>
      <c r="G81" s="50">
        <v>0</v>
      </c>
      <c r="H81" s="8">
        <f t="shared" si="1"/>
        <v>0</v>
      </c>
      <c r="I81" s="8">
        <f t="shared" si="2"/>
        <v>0</v>
      </c>
      <c r="J81" s="38"/>
    </row>
    <row r="82" spans="1:10" x14ac:dyDescent="0.3">
      <c r="A82" s="36" t="s">
        <v>151</v>
      </c>
      <c r="B82" s="9" t="s">
        <v>11</v>
      </c>
      <c r="C82" s="12" t="s">
        <v>43</v>
      </c>
      <c r="D82" s="13">
        <v>2</v>
      </c>
      <c r="E82" s="8">
        <v>0</v>
      </c>
      <c r="F82" s="8">
        <f t="shared" si="0"/>
        <v>0</v>
      </c>
      <c r="G82" s="50">
        <v>0</v>
      </c>
      <c r="H82" s="8">
        <f t="shared" si="1"/>
        <v>0</v>
      </c>
      <c r="I82" s="8">
        <f t="shared" si="2"/>
        <v>0</v>
      </c>
      <c r="J82" s="38"/>
    </row>
    <row r="83" spans="1:10" x14ac:dyDescent="0.3">
      <c r="A83" s="36" t="s">
        <v>152</v>
      </c>
      <c r="B83" s="9" t="s">
        <v>320</v>
      </c>
      <c r="C83" s="12" t="s">
        <v>43</v>
      </c>
      <c r="D83" s="13">
        <v>16</v>
      </c>
      <c r="E83" s="8">
        <v>0</v>
      </c>
      <c r="F83" s="8">
        <f t="shared" si="0"/>
        <v>0</v>
      </c>
      <c r="G83" s="50">
        <v>0</v>
      </c>
      <c r="H83" s="8">
        <f t="shared" si="1"/>
        <v>0</v>
      </c>
      <c r="I83" s="8">
        <f t="shared" si="2"/>
        <v>0</v>
      </c>
      <c r="J83" s="38"/>
    </row>
    <row r="84" spans="1:10" x14ac:dyDescent="0.3">
      <c r="A84" s="36" t="s">
        <v>153</v>
      </c>
      <c r="B84" s="9" t="s">
        <v>209</v>
      </c>
      <c r="C84" s="10" t="s">
        <v>43</v>
      </c>
      <c r="D84" s="11">
        <v>20</v>
      </c>
      <c r="E84" s="8">
        <v>0</v>
      </c>
      <c r="F84" s="8">
        <f t="shared" si="0"/>
        <v>0</v>
      </c>
      <c r="G84" s="50">
        <v>0</v>
      </c>
      <c r="H84" s="8">
        <f t="shared" si="1"/>
        <v>0</v>
      </c>
      <c r="I84" s="8">
        <f t="shared" si="2"/>
        <v>0</v>
      </c>
      <c r="J84" s="38"/>
    </row>
    <row r="85" spans="1:10" x14ac:dyDescent="0.3">
      <c r="A85" s="36" t="s">
        <v>154</v>
      </c>
      <c r="B85" s="9" t="s">
        <v>41</v>
      </c>
      <c r="C85" s="10" t="s">
        <v>43</v>
      </c>
      <c r="D85" s="11">
        <v>8</v>
      </c>
      <c r="E85" s="8">
        <v>0</v>
      </c>
      <c r="F85" s="8">
        <f t="shared" si="0"/>
        <v>0</v>
      </c>
      <c r="G85" s="50">
        <v>0</v>
      </c>
      <c r="H85" s="8">
        <f t="shared" si="1"/>
        <v>0</v>
      </c>
      <c r="I85" s="8">
        <f t="shared" si="2"/>
        <v>0</v>
      </c>
      <c r="J85" s="38"/>
    </row>
    <row r="86" spans="1:10" x14ac:dyDescent="0.3">
      <c r="A86" s="36" t="s">
        <v>155</v>
      </c>
      <c r="B86" s="9" t="s">
        <v>42</v>
      </c>
      <c r="C86" s="10" t="s">
        <v>43</v>
      </c>
      <c r="D86" s="11">
        <v>16</v>
      </c>
      <c r="E86" s="8">
        <v>0</v>
      </c>
      <c r="F86" s="8">
        <f t="shared" ref="F86:F160" si="3">D86*E86</f>
        <v>0</v>
      </c>
      <c r="G86" s="50">
        <v>0</v>
      </c>
      <c r="H86" s="8">
        <f t="shared" ref="H86:H160" si="4">F86*G86</f>
        <v>0</v>
      </c>
      <c r="I86" s="8">
        <f t="shared" ref="I86:I160" si="5">F86+H86</f>
        <v>0</v>
      </c>
      <c r="J86" s="38"/>
    </row>
    <row r="87" spans="1:10" x14ac:dyDescent="0.3">
      <c r="A87" s="36" t="s">
        <v>156</v>
      </c>
      <c r="B87" s="9" t="s">
        <v>66</v>
      </c>
      <c r="C87" s="10" t="s">
        <v>43</v>
      </c>
      <c r="D87" s="11">
        <v>10</v>
      </c>
      <c r="E87" s="8">
        <v>0</v>
      </c>
      <c r="F87" s="8">
        <f t="shared" si="3"/>
        <v>0</v>
      </c>
      <c r="G87" s="50">
        <v>0</v>
      </c>
      <c r="H87" s="8">
        <f t="shared" si="4"/>
        <v>0</v>
      </c>
      <c r="I87" s="8">
        <f t="shared" si="5"/>
        <v>0</v>
      </c>
      <c r="J87" s="38"/>
    </row>
    <row r="88" spans="1:10" ht="14.4" customHeight="1" x14ac:dyDescent="0.3">
      <c r="A88" s="36" t="s">
        <v>157</v>
      </c>
      <c r="B88" s="9" t="s">
        <v>331</v>
      </c>
      <c r="C88" s="10" t="s">
        <v>9</v>
      </c>
      <c r="D88" s="11">
        <v>15</v>
      </c>
      <c r="E88" s="8">
        <v>0</v>
      </c>
      <c r="F88" s="8">
        <f t="shared" si="3"/>
        <v>0</v>
      </c>
      <c r="G88" s="50">
        <v>0</v>
      </c>
      <c r="H88" s="8">
        <f t="shared" si="4"/>
        <v>0</v>
      </c>
      <c r="I88" s="8">
        <f t="shared" si="5"/>
        <v>0</v>
      </c>
      <c r="J88" s="38"/>
    </row>
    <row r="89" spans="1:10" ht="42" customHeight="1" x14ac:dyDescent="0.3">
      <c r="A89" s="36" t="s">
        <v>158</v>
      </c>
      <c r="B89" s="31" t="s">
        <v>210</v>
      </c>
      <c r="C89" s="12" t="s">
        <v>9</v>
      </c>
      <c r="D89" s="13">
        <v>30</v>
      </c>
      <c r="E89" s="8">
        <v>0</v>
      </c>
      <c r="F89" s="8">
        <f t="shared" si="3"/>
        <v>0</v>
      </c>
      <c r="G89" s="50">
        <v>0</v>
      </c>
      <c r="H89" s="8">
        <f t="shared" si="4"/>
        <v>0</v>
      </c>
      <c r="I89" s="8">
        <f t="shared" si="5"/>
        <v>0</v>
      </c>
      <c r="J89" s="38"/>
    </row>
    <row r="90" spans="1:10" x14ac:dyDescent="0.3">
      <c r="A90" s="36" t="s">
        <v>159</v>
      </c>
      <c r="B90" s="31" t="s">
        <v>298</v>
      </c>
      <c r="C90" s="12" t="s">
        <v>13</v>
      </c>
      <c r="D90" s="13">
        <v>4</v>
      </c>
      <c r="E90" s="8">
        <v>0</v>
      </c>
      <c r="F90" s="8">
        <f t="shared" si="3"/>
        <v>0</v>
      </c>
      <c r="G90" s="50">
        <v>0</v>
      </c>
      <c r="H90" s="8">
        <v>0</v>
      </c>
      <c r="I90" s="8">
        <f t="shared" si="5"/>
        <v>0</v>
      </c>
      <c r="J90" s="38"/>
    </row>
    <row r="91" spans="1:10" x14ac:dyDescent="0.3">
      <c r="A91" s="36" t="s">
        <v>160</v>
      </c>
      <c r="B91" s="9" t="s">
        <v>49</v>
      </c>
      <c r="C91" s="12" t="s">
        <v>8</v>
      </c>
      <c r="D91" s="13">
        <v>200</v>
      </c>
      <c r="E91" s="8">
        <v>0</v>
      </c>
      <c r="F91" s="8">
        <f t="shared" si="3"/>
        <v>0</v>
      </c>
      <c r="G91" s="50">
        <v>0</v>
      </c>
      <c r="H91" s="8">
        <f t="shared" si="4"/>
        <v>0</v>
      </c>
      <c r="I91" s="8">
        <f t="shared" si="5"/>
        <v>0</v>
      </c>
      <c r="J91" s="16"/>
    </row>
    <row r="92" spans="1:10" x14ac:dyDescent="0.3">
      <c r="A92" s="63" t="s">
        <v>161</v>
      </c>
      <c r="B92" s="9" t="s">
        <v>78</v>
      </c>
      <c r="C92" s="12" t="s">
        <v>8</v>
      </c>
      <c r="D92" s="13">
        <v>20</v>
      </c>
      <c r="E92" s="38">
        <v>0</v>
      </c>
      <c r="F92" s="38">
        <f t="shared" si="3"/>
        <v>0</v>
      </c>
      <c r="G92" s="61">
        <v>0</v>
      </c>
      <c r="H92" s="38">
        <f t="shared" si="4"/>
        <v>0</v>
      </c>
      <c r="I92" s="38">
        <f t="shared" si="5"/>
        <v>0</v>
      </c>
      <c r="J92" s="16"/>
    </row>
    <row r="93" spans="1:10" ht="28.8" x14ac:dyDescent="0.3">
      <c r="A93" s="63" t="s">
        <v>162</v>
      </c>
      <c r="B93" s="17" t="s">
        <v>30</v>
      </c>
      <c r="C93" s="12" t="s">
        <v>43</v>
      </c>
      <c r="D93" s="13">
        <v>5</v>
      </c>
      <c r="E93" s="38">
        <v>0</v>
      </c>
      <c r="F93" s="38">
        <f t="shared" si="3"/>
        <v>0</v>
      </c>
      <c r="G93" s="61">
        <v>0.08</v>
      </c>
      <c r="H93" s="38">
        <f t="shared" si="4"/>
        <v>0</v>
      </c>
      <c r="I93" s="38">
        <f t="shared" si="5"/>
        <v>0</v>
      </c>
      <c r="J93" s="38"/>
    </row>
    <row r="94" spans="1:10" x14ac:dyDescent="0.3">
      <c r="A94" s="36" t="s">
        <v>163</v>
      </c>
      <c r="B94" s="17" t="s">
        <v>29</v>
      </c>
      <c r="C94" s="10" t="s">
        <v>43</v>
      </c>
      <c r="D94" s="11">
        <v>2</v>
      </c>
      <c r="E94" s="8">
        <v>0</v>
      </c>
      <c r="F94" s="8">
        <f t="shared" si="3"/>
        <v>0</v>
      </c>
      <c r="G94" s="50">
        <v>0</v>
      </c>
      <c r="H94" s="8">
        <f t="shared" si="4"/>
        <v>0</v>
      </c>
      <c r="I94" s="8">
        <f t="shared" si="5"/>
        <v>0</v>
      </c>
      <c r="J94" s="38"/>
    </row>
    <row r="95" spans="1:10" x14ac:dyDescent="0.3">
      <c r="A95" s="36" t="s">
        <v>164</v>
      </c>
      <c r="B95" s="17" t="s">
        <v>299</v>
      </c>
      <c r="C95" s="10" t="s">
        <v>43</v>
      </c>
      <c r="D95" s="11">
        <v>2</v>
      </c>
      <c r="E95" s="8">
        <v>0</v>
      </c>
      <c r="F95" s="8">
        <f t="shared" si="3"/>
        <v>0</v>
      </c>
      <c r="G95" s="50">
        <v>0</v>
      </c>
      <c r="H95" s="8">
        <f t="shared" si="4"/>
        <v>0</v>
      </c>
      <c r="I95" s="8">
        <f t="shared" si="5"/>
        <v>0</v>
      </c>
      <c r="J95" s="38"/>
    </row>
    <row r="96" spans="1:10" x14ac:dyDescent="0.3">
      <c r="A96" s="36" t="s">
        <v>165</v>
      </c>
      <c r="B96" s="9" t="s">
        <v>28</v>
      </c>
      <c r="C96" s="10" t="s">
        <v>43</v>
      </c>
      <c r="D96" s="11">
        <v>2</v>
      </c>
      <c r="E96" s="8">
        <v>0</v>
      </c>
      <c r="F96" s="8">
        <f t="shared" si="3"/>
        <v>0</v>
      </c>
      <c r="G96" s="50">
        <v>0</v>
      </c>
      <c r="H96" s="8">
        <f t="shared" si="4"/>
        <v>0</v>
      </c>
      <c r="I96" s="8">
        <f t="shared" si="5"/>
        <v>0</v>
      </c>
      <c r="J96" s="38"/>
    </row>
    <row r="97" spans="1:10" x14ac:dyDescent="0.3">
      <c r="A97" s="36" t="s">
        <v>166</v>
      </c>
      <c r="B97" s="9" t="s">
        <v>67</v>
      </c>
      <c r="C97" s="10" t="s">
        <v>43</v>
      </c>
      <c r="D97" s="11">
        <v>55</v>
      </c>
      <c r="E97" s="8">
        <v>0</v>
      </c>
      <c r="F97" s="8">
        <f t="shared" si="3"/>
        <v>0</v>
      </c>
      <c r="G97" s="50">
        <v>0</v>
      </c>
      <c r="H97" s="8">
        <f t="shared" si="4"/>
        <v>0</v>
      </c>
      <c r="I97" s="8">
        <f t="shared" si="5"/>
        <v>0</v>
      </c>
      <c r="J97" s="38"/>
    </row>
    <row r="98" spans="1:10" x14ac:dyDescent="0.3">
      <c r="A98" s="36" t="s">
        <v>167</v>
      </c>
      <c r="B98" s="9" t="s">
        <v>27</v>
      </c>
      <c r="C98" s="10" t="s">
        <v>43</v>
      </c>
      <c r="D98" s="11">
        <v>4</v>
      </c>
      <c r="E98" s="8">
        <v>0</v>
      </c>
      <c r="F98" s="8">
        <f t="shared" si="3"/>
        <v>0</v>
      </c>
      <c r="G98" s="50">
        <v>0</v>
      </c>
      <c r="H98" s="8">
        <f t="shared" si="4"/>
        <v>0</v>
      </c>
      <c r="I98" s="8">
        <f t="shared" si="5"/>
        <v>0</v>
      </c>
      <c r="J98" s="38"/>
    </row>
    <row r="99" spans="1:10" x14ac:dyDescent="0.3">
      <c r="A99" s="36" t="s">
        <v>168</v>
      </c>
      <c r="B99" s="9" t="s">
        <v>44</v>
      </c>
      <c r="C99" s="10" t="s">
        <v>43</v>
      </c>
      <c r="D99" s="11">
        <v>2</v>
      </c>
      <c r="E99" s="8">
        <v>0</v>
      </c>
      <c r="F99" s="8">
        <f t="shared" si="3"/>
        <v>0</v>
      </c>
      <c r="G99" s="50">
        <v>0</v>
      </c>
      <c r="H99" s="8">
        <f t="shared" si="4"/>
        <v>0</v>
      </c>
      <c r="I99" s="8">
        <f t="shared" si="5"/>
        <v>0</v>
      </c>
      <c r="J99" s="38"/>
    </row>
    <row r="100" spans="1:10" x14ac:dyDescent="0.3">
      <c r="A100" s="36" t="s">
        <v>169</v>
      </c>
      <c r="B100" s="9" t="s">
        <v>31</v>
      </c>
      <c r="C100" s="10" t="s">
        <v>43</v>
      </c>
      <c r="D100" s="11">
        <v>10</v>
      </c>
      <c r="E100" s="8">
        <v>0</v>
      </c>
      <c r="F100" s="8">
        <f t="shared" si="3"/>
        <v>0</v>
      </c>
      <c r="G100" s="50">
        <v>0</v>
      </c>
      <c r="H100" s="8">
        <f t="shared" si="4"/>
        <v>0</v>
      </c>
      <c r="I100" s="8">
        <f t="shared" si="5"/>
        <v>0</v>
      </c>
      <c r="J100" s="38"/>
    </row>
    <row r="101" spans="1:10" x14ac:dyDescent="0.3">
      <c r="A101" s="36" t="s">
        <v>170</v>
      </c>
      <c r="B101" s="9" t="s">
        <v>243</v>
      </c>
      <c r="C101" s="10" t="s">
        <v>8</v>
      </c>
      <c r="D101" s="11">
        <v>2</v>
      </c>
      <c r="E101" s="8">
        <v>0</v>
      </c>
      <c r="F101" s="8">
        <f t="shared" si="3"/>
        <v>0</v>
      </c>
      <c r="G101" s="50">
        <v>0</v>
      </c>
      <c r="H101" s="8">
        <f t="shared" si="4"/>
        <v>0</v>
      </c>
      <c r="I101" s="8">
        <f t="shared" si="5"/>
        <v>0</v>
      </c>
      <c r="J101" s="38"/>
    </row>
    <row r="102" spans="1:10" x14ac:dyDescent="0.3">
      <c r="A102" s="36" t="s">
        <v>171</v>
      </c>
      <c r="B102" s="9" t="s">
        <v>321</v>
      </c>
      <c r="C102" s="10" t="s">
        <v>8</v>
      </c>
      <c r="D102" s="11">
        <v>10</v>
      </c>
      <c r="E102" s="8">
        <v>0</v>
      </c>
      <c r="F102" s="8">
        <f t="shared" si="3"/>
        <v>0</v>
      </c>
      <c r="G102" s="50">
        <v>0</v>
      </c>
      <c r="H102" s="8">
        <f t="shared" si="4"/>
        <v>0</v>
      </c>
      <c r="I102" s="8">
        <f t="shared" si="5"/>
        <v>0</v>
      </c>
      <c r="J102" s="38"/>
    </row>
    <row r="103" spans="1:10" x14ac:dyDescent="0.3">
      <c r="A103" s="36" t="s">
        <v>172</v>
      </c>
      <c r="B103" s="65" t="s">
        <v>230</v>
      </c>
      <c r="C103" s="12" t="s">
        <v>8</v>
      </c>
      <c r="D103" s="13">
        <v>750</v>
      </c>
      <c r="E103" s="8">
        <v>0</v>
      </c>
      <c r="F103" s="8">
        <f t="shared" si="3"/>
        <v>0</v>
      </c>
      <c r="G103" s="50">
        <v>0</v>
      </c>
      <c r="H103" s="8">
        <f t="shared" si="4"/>
        <v>0</v>
      </c>
      <c r="I103" s="8">
        <f t="shared" si="5"/>
        <v>0</v>
      </c>
      <c r="J103" s="38"/>
    </row>
    <row r="104" spans="1:10" x14ac:dyDescent="0.3">
      <c r="A104" s="36" t="s">
        <v>173</v>
      </c>
      <c r="B104" s="14" t="s">
        <v>80</v>
      </c>
      <c r="C104" s="12" t="s">
        <v>8</v>
      </c>
      <c r="D104" s="13">
        <v>2</v>
      </c>
      <c r="E104" s="8">
        <v>0</v>
      </c>
      <c r="F104" s="8">
        <f t="shared" si="3"/>
        <v>0</v>
      </c>
      <c r="G104" s="50">
        <v>0</v>
      </c>
      <c r="H104" s="8">
        <f t="shared" si="4"/>
        <v>0</v>
      </c>
      <c r="I104" s="8">
        <f t="shared" si="5"/>
        <v>0</v>
      </c>
      <c r="J104" s="16"/>
    </row>
    <row r="105" spans="1:10" x14ac:dyDescent="0.3">
      <c r="A105" s="36" t="s">
        <v>236</v>
      </c>
      <c r="B105" s="14" t="s">
        <v>300</v>
      </c>
      <c r="C105" s="12" t="s">
        <v>13</v>
      </c>
      <c r="D105" s="13">
        <v>5</v>
      </c>
      <c r="E105" s="8">
        <v>0</v>
      </c>
      <c r="F105" s="8">
        <f t="shared" si="3"/>
        <v>0</v>
      </c>
      <c r="G105" s="50">
        <v>0</v>
      </c>
      <c r="H105" s="8">
        <v>0</v>
      </c>
      <c r="I105" s="8">
        <f t="shared" si="5"/>
        <v>0</v>
      </c>
      <c r="J105" s="16"/>
    </row>
    <row r="106" spans="1:10" x14ac:dyDescent="0.3">
      <c r="A106" s="36" t="s">
        <v>301</v>
      </c>
      <c r="B106" s="14" t="s">
        <v>232</v>
      </c>
      <c r="C106" s="12" t="s">
        <v>8</v>
      </c>
      <c r="D106" s="13">
        <v>20</v>
      </c>
      <c r="E106" s="8">
        <v>0</v>
      </c>
      <c r="F106" s="8">
        <f t="shared" si="3"/>
        <v>0</v>
      </c>
      <c r="G106" s="50">
        <v>0</v>
      </c>
      <c r="H106" s="8">
        <f t="shared" si="4"/>
        <v>0</v>
      </c>
      <c r="I106" s="8">
        <f t="shared" si="5"/>
        <v>0</v>
      </c>
      <c r="J106" s="16"/>
    </row>
    <row r="107" spans="1:10" x14ac:dyDescent="0.3">
      <c r="A107" s="36" t="s">
        <v>174</v>
      </c>
      <c r="B107" s="34" t="s">
        <v>82</v>
      </c>
      <c r="C107" s="30" t="s">
        <v>8</v>
      </c>
      <c r="D107" s="11">
        <v>35</v>
      </c>
      <c r="E107" s="8">
        <v>0</v>
      </c>
      <c r="F107" s="8">
        <f t="shared" si="3"/>
        <v>0</v>
      </c>
      <c r="G107" s="50">
        <v>0</v>
      </c>
      <c r="H107" s="8">
        <f t="shared" si="4"/>
        <v>0</v>
      </c>
      <c r="I107" s="8">
        <f t="shared" si="5"/>
        <v>0</v>
      </c>
      <c r="J107" s="16"/>
    </row>
    <row r="108" spans="1:10" x14ac:dyDescent="0.3">
      <c r="A108" s="36" t="s">
        <v>175</v>
      </c>
      <c r="B108" s="34" t="s">
        <v>211</v>
      </c>
      <c r="C108" s="30" t="s">
        <v>13</v>
      </c>
      <c r="D108" s="11">
        <v>10</v>
      </c>
      <c r="E108" s="8">
        <v>0</v>
      </c>
      <c r="F108" s="8">
        <f t="shared" si="3"/>
        <v>0</v>
      </c>
      <c r="G108" s="50">
        <v>0</v>
      </c>
      <c r="H108" s="8">
        <f t="shared" si="4"/>
        <v>0</v>
      </c>
      <c r="I108" s="8">
        <f t="shared" si="5"/>
        <v>0</v>
      </c>
      <c r="J108" s="16"/>
    </row>
    <row r="109" spans="1:10" x14ac:dyDescent="0.3">
      <c r="A109" s="36" t="s">
        <v>176</v>
      </c>
      <c r="B109" s="34" t="s">
        <v>322</v>
      </c>
      <c r="C109" s="30" t="s">
        <v>13</v>
      </c>
      <c r="D109" s="11">
        <v>10</v>
      </c>
      <c r="E109" s="8">
        <v>0</v>
      </c>
      <c r="F109" s="8">
        <f t="shared" si="3"/>
        <v>0</v>
      </c>
      <c r="G109" s="50">
        <v>0</v>
      </c>
      <c r="H109" s="8">
        <f t="shared" si="4"/>
        <v>0</v>
      </c>
      <c r="I109" s="8">
        <f t="shared" si="5"/>
        <v>0</v>
      </c>
      <c r="J109" s="16"/>
    </row>
    <row r="110" spans="1:10" x14ac:dyDescent="0.3">
      <c r="A110" s="36" t="s">
        <v>177</v>
      </c>
      <c r="B110" s="34" t="s">
        <v>294</v>
      </c>
      <c r="C110" s="30" t="s">
        <v>8</v>
      </c>
      <c r="D110" s="11">
        <v>15</v>
      </c>
      <c r="E110" s="8">
        <v>0</v>
      </c>
      <c r="F110" s="8">
        <f t="shared" si="3"/>
        <v>0</v>
      </c>
      <c r="G110" s="50">
        <v>0</v>
      </c>
      <c r="H110" s="8">
        <f t="shared" si="4"/>
        <v>0</v>
      </c>
      <c r="I110" s="8">
        <f t="shared" si="5"/>
        <v>0</v>
      </c>
      <c r="J110" s="16"/>
    </row>
    <row r="111" spans="1:10" x14ac:dyDescent="0.3">
      <c r="A111" s="36" t="s">
        <v>178</v>
      </c>
      <c r="B111" s="9" t="s">
        <v>32</v>
      </c>
      <c r="C111" s="10" t="s">
        <v>8</v>
      </c>
      <c r="D111" s="11">
        <v>30</v>
      </c>
      <c r="E111" s="8">
        <v>0</v>
      </c>
      <c r="F111" s="8">
        <f t="shared" si="3"/>
        <v>0</v>
      </c>
      <c r="G111" s="50">
        <v>0</v>
      </c>
      <c r="H111" s="8">
        <f t="shared" si="4"/>
        <v>0</v>
      </c>
      <c r="I111" s="8">
        <f t="shared" si="5"/>
        <v>0</v>
      </c>
      <c r="J111" s="38"/>
    </row>
    <row r="112" spans="1:10" x14ac:dyDescent="0.3">
      <c r="A112" s="36" t="s">
        <v>179</v>
      </c>
      <c r="B112" s="9" t="s">
        <v>212</v>
      </c>
      <c r="C112" s="12" t="s">
        <v>8</v>
      </c>
      <c r="D112" s="13">
        <v>3</v>
      </c>
      <c r="E112" s="8">
        <v>0</v>
      </c>
      <c r="F112" s="8">
        <f t="shared" si="3"/>
        <v>0</v>
      </c>
      <c r="G112" s="50">
        <v>0</v>
      </c>
      <c r="H112" s="8">
        <f t="shared" si="4"/>
        <v>0</v>
      </c>
      <c r="I112" s="8">
        <f t="shared" si="5"/>
        <v>0</v>
      </c>
      <c r="J112" s="38"/>
    </row>
    <row r="113" spans="1:17" x14ac:dyDescent="0.3">
      <c r="A113" s="36" t="s">
        <v>180</v>
      </c>
      <c r="B113" s="9" t="s">
        <v>213</v>
      </c>
      <c r="C113" s="12" t="s">
        <v>8</v>
      </c>
      <c r="D113" s="13">
        <v>4</v>
      </c>
      <c r="E113" s="8">
        <v>0</v>
      </c>
      <c r="F113" s="8">
        <f t="shared" si="3"/>
        <v>0</v>
      </c>
      <c r="G113" s="50">
        <v>0</v>
      </c>
      <c r="H113" s="8">
        <f t="shared" si="4"/>
        <v>0</v>
      </c>
      <c r="I113" s="8">
        <f t="shared" si="5"/>
        <v>0</v>
      </c>
      <c r="J113" s="38"/>
    </row>
    <row r="114" spans="1:17" x14ac:dyDescent="0.3">
      <c r="A114" s="36" t="s">
        <v>181</v>
      </c>
      <c r="B114" s="9" t="s">
        <v>323</v>
      </c>
      <c r="C114" s="12" t="s">
        <v>8</v>
      </c>
      <c r="D114" s="13">
        <v>3</v>
      </c>
      <c r="E114" s="8">
        <v>0</v>
      </c>
      <c r="F114" s="8">
        <f t="shared" si="3"/>
        <v>0</v>
      </c>
      <c r="G114" s="50">
        <v>0</v>
      </c>
      <c r="H114" s="8">
        <f t="shared" si="4"/>
        <v>0</v>
      </c>
      <c r="I114" s="8">
        <f t="shared" si="5"/>
        <v>0</v>
      </c>
      <c r="J114" s="38"/>
    </row>
    <row r="115" spans="1:17" x14ac:dyDescent="0.3">
      <c r="A115" s="36" t="s">
        <v>182</v>
      </c>
      <c r="B115" s="9" t="s">
        <v>254</v>
      </c>
      <c r="C115" s="12" t="s">
        <v>8</v>
      </c>
      <c r="D115" s="13">
        <v>3</v>
      </c>
      <c r="E115" s="8">
        <v>0</v>
      </c>
      <c r="F115" s="8">
        <f t="shared" si="3"/>
        <v>0</v>
      </c>
      <c r="G115" s="50">
        <v>0</v>
      </c>
      <c r="H115" s="8">
        <f t="shared" si="4"/>
        <v>0</v>
      </c>
      <c r="I115" s="8">
        <f t="shared" si="5"/>
        <v>0</v>
      </c>
      <c r="J115" s="38"/>
    </row>
    <row r="116" spans="1:17" x14ac:dyDescent="0.3">
      <c r="A116" s="36" t="s">
        <v>183</v>
      </c>
      <c r="B116" s="32" t="s">
        <v>253</v>
      </c>
      <c r="C116" s="12" t="s">
        <v>8</v>
      </c>
      <c r="D116" s="13">
        <v>3</v>
      </c>
      <c r="E116" s="8">
        <v>0</v>
      </c>
      <c r="F116" s="8">
        <f t="shared" si="3"/>
        <v>0</v>
      </c>
      <c r="G116" s="50">
        <v>0</v>
      </c>
      <c r="H116" s="8">
        <f t="shared" si="4"/>
        <v>0</v>
      </c>
      <c r="I116" s="8">
        <f t="shared" si="5"/>
        <v>0</v>
      </c>
      <c r="J116" s="38"/>
    </row>
    <row r="117" spans="1:17" x14ac:dyDescent="0.3">
      <c r="A117" s="36" t="s">
        <v>184</v>
      </c>
      <c r="B117" s="9" t="s">
        <v>71</v>
      </c>
      <c r="C117" s="10" t="s">
        <v>9</v>
      </c>
      <c r="D117" s="11">
        <v>5</v>
      </c>
      <c r="E117" s="8">
        <v>0</v>
      </c>
      <c r="F117" s="8">
        <f t="shared" si="3"/>
        <v>0</v>
      </c>
      <c r="G117" s="50">
        <v>0.08</v>
      </c>
      <c r="H117" s="8">
        <f t="shared" si="4"/>
        <v>0</v>
      </c>
      <c r="I117" s="8">
        <f t="shared" si="5"/>
        <v>0</v>
      </c>
      <c r="J117" s="38"/>
    </row>
    <row r="118" spans="1:17" x14ac:dyDescent="0.3">
      <c r="A118" s="36" t="s">
        <v>185</v>
      </c>
      <c r="B118" s="9" t="s">
        <v>81</v>
      </c>
      <c r="C118" s="30" t="s">
        <v>8</v>
      </c>
      <c r="D118" s="11">
        <v>3</v>
      </c>
      <c r="E118" s="8">
        <v>0</v>
      </c>
      <c r="F118" s="8">
        <f t="shared" si="3"/>
        <v>0</v>
      </c>
      <c r="G118" s="50">
        <v>0</v>
      </c>
      <c r="H118" s="8">
        <f t="shared" si="4"/>
        <v>0</v>
      </c>
      <c r="I118" s="8">
        <f t="shared" si="5"/>
        <v>0</v>
      </c>
      <c r="J118" s="16"/>
    </row>
    <row r="119" spans="1:17" x14ac:dyDescent="0.3">
      <c r="A119" s="36" t="s">
        <v>237</v>
      </c>
      <c r="B119" s="17" t="s">
        <v>214</v>
      </c>
      <c r="C119" s="10" t="s">
        <v>8</v>
      </c>
      <c r="D119" s="11">
        <v>3</v>
      </c>
      <c r="E119" s="8">
        <v>0</v>
      </c>
      <c r="F119" s="8">
        <f t="shared" si="3"/>
        <v>0</v>
      </c>
      <c r="G119" s="50">
        <v>0.08</v>
      </c>
      <c r="H119" s="8">
        <f t="shared" si="4"/>
        <v>0</v>
      </c>
      <c r="I119" s="8">
        <f t="shared" si="5"/>
        <v>0</v>
      </c>
      <c r="J119" s="38"/>
    </row>
    <row r="120" spans="1:17" x14ac:dyDescent="0.3">
      <c r="A120" s="36" t="s">
        <v>238</v>
      </c>
      <c r="B120" s="17" t="s">
        <v>72</v>
      </c>
      <c r="C120" s="43" t="s">
        <v>9</v>
      </c>
      <c r="D120" s="11">
        <v>10</v>
      </c>
      <c r="E120" s="8">
        <v>0</v>
      </c>
      <c r="F120" s="8">
        <f t="shared" si="3"/>
        <v>0</v>
      </c>
      <c r="G120" s="50">
        <v>0</v>
      </c>
      <c r="H120" s="8">
        <f t="shared" si="4"/>
        <v>0</v>
      </c>
      <c r="I120" s="8">
        <f t="shared" si="5"/>
        <v>0</v>
      </c>
      <c r="J120" s="38"/>
    </row>
    <row r="121" spans="1:17" x14ac:dyDescent="0.3">
      <c r="A121" s="36" t="s">
        <v>239</v>
      </c>
      <c r="B121" s="17" t="s">
        <v>324</v>
      </c>
      <c r="C121" s="43" t="s">
        <v>43</v>
      </c>
      <c r="D121" s="45">
        <v>10</v>
      </c>
      <c r="E121" s="8">
        <v>0</v>
      </c>
      <c r="F121" s="8">
        <f t="shared" si="3"/>
        <v>0</v>
      </c>
      <c r="G121" s="50">
        <v>0</v>
      </c>
      <c r="H121" s="8">
        <f t="shared" si="4"/>
        <v>0</v>
      </c>
      <c r="I121" s="8">
        <f t="shared" si="5"/>
        <v>0</v>
      </c>
      <c r="J121" s="38"/>
    </row>
    <row r="122" spans="1:17" x14ac:dyDescent="0.3">
      <c r="A122" s="36" t="s">
        <v>258</v>
      </c>
      <c r="B122" s="9" t="s">
        <v>215</v>
      </c>
      <c r="C122" s="43" t="s">
        <v>8</v>
      </c>
      <c r="D122" s="45">
        <v>40</v>
      </c>
      <c r="E122" s="8">
        <v>0</v>
      </c>
      <c r="F122" s="8">
        <f t="shared" si="3"/>
        <v>0</v>
      </c>
      <c r="G122" s="50">
        <v>0</v>
      </c>
      <c r="H122" s="8">
        <f>F122*G122</f>
        <v>0</v>
      </c>
      <c r="I122" s="8">
        <f>F122+H122</f>
        <v>0</v>
      </c>
      <c r="J122" s="38"/>
    </row>
    <row r="123" spans="1:17" x14ac:dyDescent="0.3">
      <c r="A123" s="36" t="s">
        <v>259</v>
      </c>
      <c r="B123" s="9" t="s">
        <v>332</v>
      </c>
      <c r="C123" s="43" t="s">
        <v>8</v>
      </c>
      <c r="D123" s="45">
        <v>10</v>
      </c>
      <c r="E123" s="8">
        <v>0</v>
      </c>
      <c r="F123" s="8">
        <f t="shared" si="3"/>
        <v>0</v>
      </c>
      <c r="G123" s="50">
        <v>0</v>
      </c>
      <c r="H123" s="8">
        <f>F123*G123</f>
        <v>0</v>
      </c>
      <c r="I123" s="8">
        <f>F123+H123</f>
        <v>0</v>
      </c>
      <c r="J123" s="38"/>
    </row>
    <row r="124" spans="1:17" x14ac:dyDescent="0.3">
      <c r="A124" s="36" t="s">
        <v>260</v>
      </c>
      <c r="B124" s="9" t="s">
        <v>33</v>
      </c>
      <c r="C124" s="43" t="s">
        <v>190</v>
      </c>
      <c r="D124" s="45">
        <v>10</v>
      </c>
      <c r="E124" s="8">
        <v>0</v>
      </c>
      <c r="F124" s="8">
        <f t="shared" si="3"/>
        <v>0</v>
      </c>
      <c r="G124" s="50">
        <v>0</v>
      </c>
      <c r="H124" s="8">
        <f t="shared" si="4"/>
        <v>0</v>
      </c>
      <c r="I124" s="8">
        <f t="shared" si="5"/>
        <v>0</v>
      </c>
      <c r="J124" s="38"/>
    </row>
    <row r="125" spans="1:17" x14ac:dyDescent="0.3">
      <c r="A125" s="63" t="s">
        <v>261</v>
      </c>
      <c r="B125" s="9" t="s">
        <v>295</v>
      </c>
      <c r="C125" s="10" t="s">
        <v>43</v>
      </c>
      <c r="D125" s="11">
        <v>2</v>
      </c>
      <c r="E125" s="38">
        <v>0</v>
      </c>
      <c r="F125" s="38">
        <f t="shared" si="3"/>
        <v>0</v>
      </c>
      <c r="G125" s="61">
        <v>0</v>
      </c>
      <c r="H125" s="38">
        <f t="shared" si="4"/>
        <v>0</v>
      </c>
      <c r="I125" s="38">
        <f t="shared" si="5"/>
        <v>0</v>
      </c>
      <c r="J125" s="38"/>
    </row>
    <row r="126" spans="1:17" x14ac:dyDescent="0.3">
      <c r="A126" s="63" t="s">
        <v>302</v>
      </c>
      <c r="B126" s="9" t="s">
        <v>216</v>
      </c>
      <c r="C126" s="43" t="s">
        <v>8</v>
      </c>
      <c r="D126" s="45">
        <v>20</v>
      </c>
      <c r="E126" s="38">
        <v>0</v>
      </c>
      <c r="F126" s="38">
        <f t="shared" si="3"/>
        <v>0</v>
      </c>
      <c r="G126" s="61">
        <v>0</v>
      </c>
      <c r="H126" s="38">
        <f t="shared" si="4"/>
        <v>0</v>
      </c>
      <c r="I126" s="38">
        <f t="shared" si="5"/>
        <v>0</v>
      </c>
      <c r="J126" s="38"/>
    </row>
    <row r="127" spans="1:17" x14ac:dyDescent="0.3">
      <c r="A127" s="36" t="s">
        <v>262</v>
      </c>
      <c r="B127" s="34" t="s">
        <v>50</v>
      </c>
      <c r="C127" s="42" t="s">
        <v>8</v>
      </c>
      <c r="D127" s="45">
        <v>3</v>
      </c>
      <c r="E127" s="8">
        <v>0</v>
      </c>
      <c r="F127" s="8">
        <f t="shared" si="3"/>
        <v>0</v>
      </c>
      <c r="G127" s="50">
        <v>0</v>
      </c>
      <c r="H127" s="8">
        <f t="shared" si="4"/>
        <v>0</v>
      </c>
      <c r="I127" s="8">
        <f t="shared" si="5"/>
        <v>0</v>
      </c>
      <c r="J127" s="16"/>
      <c r="K127" s="25"/>
      <c r="L127" s="25"/>
      <c r="M127" s="25"/>
      <c r="N127" s="26"/>
      <c r="O127" s="27"/>
      <c r="P127" s="26"/>
      <c r="Q127" s="26"/>
    </row>
    <row r="128" spans="1:17" x14ac:dyDescent="0.3">
      <c r="A128" s="36" t="s">
        <v>263</v>
      </c>
      <c r="B128" s="9" t="s">
        <v>217</v>
      </c>
      <c r="C128" s="43" t="s">
        <v>8</v>
      </c>
      <c r="D128" s="45">
        <v>25</v>
      </c>
      <c r="E128" s="8">
        <v>0</v>
      </c>
      <c r="F128" s="8">
        <f t="shared" si="3"/>
        <v>0</v>
      </c>
      <c r="G128" s="50">
        <v>0</v>
      </c>
      <c r="H128" s="8">
        <f t="shared" si="4"/>
        <v>0</v>
      </c>
      <c r="I128" s="8">
        <f t="shared" si="5"/>
        <v>0</v>
      </c>
      <c r="J128" s="38"/>
      <c r="K128" s="25"/>
      <c r="L128" s="25"/>
      <c r="M128" s="25"/>
      <c r="N128" s="26"/>
      <c r="O128" s="27"/>
      <c r="P128" s="26"/>
      <c r="Q128" s="26"/>
    </row>
    <row r="129" spans="1:33" x14ac:dyDescent="0.3">
      <c r="A129" s="36" t="s">
        <v>264</v>
      </c>
      <c r="B129" s="9" t="s">
        <v>218</v>
      </c>
      <c r="C129" s="43" t="s">
        <v>8</v>
      </c>
      <c r="D129" s="45">
        <v>20</v>
      </c>
      <c r="E129" s="8">
        <v>0</v>
      </c>
      <c r="F129" s="8">
        <f t="shared" si="3"/>
        <v>0</v>
      </c>
      <c r="G129" s="50">
        <v>0.23</v>
      </c>
      <c r="H129" s="8">
        <f t="shared" si="4"/>
        <v>0</v>
      </c>
      <c r="I129" s="8">
        <f t="shared" si="5"/>
        <v>0</v>
      </c>
      <c r="J129" s="38"/>
      <c r="K129" s="25"/>
      <c r="L129" s="25"/>
      <c r="M129" s="25"/>
      <c r="N129" s="26"/>
      <c r="O129" s="27"/>
      <c r="P129" s="26"/>
      <c r="Q129" s="26"/>
    </row>
    <row r="130" spans="1:33" x14ac:dyDescent="0.3">
      <c r="A130" s="36" t="s">
        <v>265</v>
      </c>
      <c r="B130" s="34" t="s">
        <v>51</v>
      </c>
      <c r="C130" s="42" t="s">
        <v>8</v>
      </c>
      <c r="D130" s="45">
        <v>40</v>
      </c>
      <c r="E130" s="8">
        <v>0</v>
      </c>
      <c r="F130" s="8">
        <f t="shared" si="3"/>
        <v>0</v>
      </c>
      <c r="G130" s="50">
        <v>0</v>
      </c>
      <c r="H130" s="8">
        <f t="shared" si="4"/>
        <v>0</v>
      </c>
      <c r="I130" s="8">
        <f t="shared" si="5"/>
        <v>0</v>
      </c>
      <c r="J130" s="16"/>
      <c r="K130" s="25"/>
      <c r="L130" s="25"/>
      <c r="M130" s="25"/>
      <c r="N130" s="26"/>
      <c r="O130" s="27"/>
      <c r="P130" s="26"/>
      <c r="Q130" s="26"/>
    </row>
    <row r="131" spans="1:33" x14ac:dyDescent="0.3">
      <c r="A131" s="36" t="s">
        <v>266</v>
      </c>
      <c r="B131" s="41" t="s">
        <v>219</v>
      </c>
      <c r="C131" s="43" t="s">
        <v>8</v>
      </c>
      <c r="D131" s="45">
        <v>4</v>
      </c>
      <c r="E131" s="8">
        <v>0</v>
      </c>
      <c r="F131" s="8">
        <f t="shared" si="3"/>
        <v>0</v>
      </c>
      <c r="G131" s="50">
        <v>0.08</v>
      </c>
      <c r="H131" s="8">
        <f t="shared" si="4"/>
        <v>0</v>
      </c>
      <c r="I131" s="8">
        <f t="shared" si="5"/>
        <v>0</v>
      </c>
      <c r="J131" s="38"/>
      <c r="K131" s="25"/>
      <c r="L131" s="25"/>
      <c r="M131" s="25"/>
      <c r="N131" s="26"/>
      <c r="O131" s="27"/>
      <c r="P131" s="26"/>
      <c r="Q131" s="26"/>
    </row>
    <row r="132" spans="1:33" x14ac:dyDescent="0.3">
      <c r="A132" s="36" t="s">
        <v>267</v>
      </c>
      <c r="B132" s="17" t="s">
        <v>69</v>
      </c>
      <c r="C132" s="43" t="s">
        <v>8</v>
      </c>
      <c r="D132" s="35">
        <v>3</v>
      </c>
      <c r="E132" s="8">
        <v>0</v>
      </c>
      <c r="F132" s="8">
        <f t="shared" si="3"/>
        <v>0</v>
      </c>
      <c r="G132" s="50">
        <v>0.08</v>
      </c>
      <c r="H132" s="8">
        <f t="shared" si="4"/>
        <v>0</v>
      </c>
      <c r="I132" s="8">
        <f t="shared" si="5"/>
        <v>0</v>
      </c>
      <c r="J132" s="38"/>
      <c r="K132" s="25"/>
      <c r="L132" s="25"/>
      <c r="M132" s="25"/>
      <c r="N132" s="26"/>
      <c r="O132" s="27"/>
      <c r="P132" s="26"/>
      <c r="Q132" s="26"/>
    </row>
    <row r="133" spans="1:33" x14ac:dyDescent="0.3">
      <c r="A133" s="36" t="s">
        <v>268</v>
      </c>
      <c r="B133" s="9" t="s">
        <v>68</v>
      </c>
      <c r="C133" s="10" t="s">
        <v>9</v>
      </c>
      <c r="D133" s="45">
        <v>40</v>
      </c>
      <c r="E133" s="8">
        <v>0</v>
      </c>
      <c r="F133" s="8">
        <f t="shared" si="3"/>
        <v>0</v>
      </c>
      <c r="G133" s="50">
        <v>0.08</v>
      </c>
      <c r="H133" s="8">
        <f t="shared" si="4"/>
        <v>0</v>
      </c>
      <c r="I133" s="8">
        <f t="shared" si="5"/>
        <v>0</v>
      </c>
      <c r="J133" s="38"/>
      <c r="K133" s="25"/>
      <c r="L133" s="25"/>
      <c r="M133" s="25"/>
      <c r="N133" s="26"/>
      <c r="O133" s="27"/>
      <c r="P133" s="26"/>
      <c r="Q133" s="26"/>
    </row>
    <row r="134" spans="1:33" ht="28.8" x14ac:dyDescent="0.3">
      <c r="A134" s="36" t="s">
        <v>269</v>
      </c>
      <c r="B134" s="17" t="s">
        <v>70</v>
      </c>
      <c r="C134" s="44" t="s">
        <v>8</v>
      </c>
      <c r="D134" s="13">
        <v>2</v>
      </c>
      <c r="E134" s="8">
        <v>0</v>
      </c>
      <c r="F134" s="8">
        <f t="shared" si="3"/>
        <v>0</v>
      </c>
      <c r="G134" s="50">
        <v>0.08</v>
      </c>
      <c r="H134" s="8">
        <f t="shared" si="4"/>
        <v>0</v>
      </c>
      <c r="I134" s="8">
        <f t="shared" si="5"/>
        <v>0</v>
      </c>
      <c r="J134" s="38"/>
      <c r="K134" s="25"/>
      <c r="L134" s="25"/>
      <c r="M134" s="25"/>
      <c r="N134" s="26"/>
      <c r="O134" s="27"/>
      <c r="P134" s="26"/>
      <c r="Q134" s="26"/>
    </row>
    <row r="135" spans="1:33" x14ac:dyDescent="0.3">
      <c r="A135" s="36" t="s">
        <v>270</v>
      </c>
      <c r="B135" s="17" t="s">
        <v>73</v>
      </c>
      <c r="C135" s="22" t="s">
        <v>8</v>
      </c>
      <c r="D135" s="42">
        <v>7</v>
      </c>
      <c r="E135" s="8">
        <v>0</v>
      </c>
      <c r="F135" s="8">
        <f t="shared" si="3"/>
        <v>0</v>
      </c>
      <c r="G135" s="50">
        <v>0</v>
      </c>
      <c r="H135" s="8">
        <f t="shared" si="4"/>
        <v>0</v>
      </c>
      <c r="I135" s="8">
        <f t="shared" si="5"/>
        <v>0</v>
      </c>
      <c r="J135" s="38"/>
      <c r="K135" s="25"/>
      <c r="L135" s="25"/>
      <c r="M135" s="25"/>
      <c r="N135" s="26"/>
      <c r="O135" s="27"/>
      <c r="P135" s="26"/>
      <c r="Q135" s="26"/>
    </row>
    <row r="136" spans="1:33" x14ac:dyDescent="0.3">
      <c r="A136" s="36" t="s">
        <v>271</v>
      </c>
      <c r="B136" s="34" t="s">
        <v>249</v>
      </c>
      <c r="C136" s="30" t="s">
        <v>9</v>
      </c>
      <c r="D136" s="42">
        <v>3</v>
      </c>
      <c r="E136" s="8">
        <v>0</v>
      </c>
      <c r="F136" s="8">
        <f t="shared" si="3"/>
        <v>0</v>
      </c>
      <c r="G136" s="50">
        <v>0</v>
      </c>
      <c r="H136" s="8">
        <f t="shared" si="4"/>
        <v>0</v>
      </c>
      <c r="I136" s="8">
        <f t="shared" si="5"/>
        <v>0</v>
      </c>
      <c r="J136" s="16"/>
      <c r="K136" s="25"/>
      <c r="L136" s="25"/>
      <c r="M136" s="25"/>
      <c r="N136" s="26"/>
      <c r="O136" s="27"/>
      <c r="P136" s="26"/>
      <c r="Q136" s="26"/>
    </row>
    <row r="137" spans="1:33" x14ac:dyDescent="0.3">
      <c r="A137" s="36" t="s">
        <v>272</v>
      </c>
      <c r="B137" s="17" t="s">
        <v>38</v>
      </c>
      <c r="C137" s="19" t="s">
        <v>43</v>
      </c>
      <c r="D137" s="20">
        <v>50</v>
      </c>
      <c r="E137" s="8">
        <v>0</v>
      </c>
      <c r="F137" s="8">
        <f t="shared" si="3"/>
        <v>0</v>
      </c>
      <c r="G137" s="50">
        <v>0</v>
      </c>
      <c r="H137" s="8">
        <f t="shared" si="4"/>
        <v>0</v>
      </c>
      <c r="I137" s="8">
        <f t="shared" si="5"/>
        <v>0</v>
      </c>
      <c r="J137" s="38"/>
      <c r="K137" s="25"/>
      <c r="L137" s="25"/>
      <c r="M137" s="25"/>
      <c r="N137" s="26"/>
      <c r="O137" s="27"/>
      <c r="P137" s="26"/>
      <c r="Q137" s="26"/>
      <c r="X137" s="25"/>
    </row>
    <row r="138" spans="1:33" x14ac:dyDescent="0.3">
      <c r="A138" s="36" t="s">
        <v>273</v>
      </c>
      <c r="B138" s="17" t="s">
        <v>296</v>
      </c>
      <c r="C138" s="19" t="s">
        <v>13</v>
      </c>
      <c r="D138" s="20">
        <v>5</v>
      </c>
      <c r="E138" s="8">
        <v>0</v>
      </c>
      <c r="F138" s="8">
        <f t="shared" si="3"/>
        <v>0</v>
      </c>
      <c r="G138" s="50">
        <v>0</v>
      </c>
      <c r="H138" s="8">
        <f t="shared" si="4"/>
        <v>0</v>
      </c>
      <c r="I138" s="8">
        <f t="shared" si="5"/>
        <v>0</v>
      </c>
      <c r="J138" s="38"/>
      <c r="K138" s="25"/>
      <c r="L138" s="25"/>
      <c r="M138" s="25"/>
      <c r="N138" s="26"/>
      <c r="O138" s="27"/>
      <c r="P138" s="26"/>
      <c r="Q138" s="26"/>
      <c r="X138" s="25"/>
    </row>
    <row r="139" spans="1:33" x14ac:dyDescent="0.3">
      <c r="A139" s="36" t="s">
        <v>274</v>
      </c>
      <c r="B139" s="17" t="s">
        <v>34</v>
      </c>
      <c r="C139" s="10" t="s">
        <v>43</v>
      </c>
      <c r="D139" s="20">
        <v>5</v>
      </c>
      <c r="E139" s="8">
        <v>0</v>
      </c>
      <c r="F139" s="8">
        <f t="shared" si="3"/>
        <v>0</v>
      </c>
      <c r="G139" s="50">
        <v>0.05</v>
      </c>
      <c r="H139" s="8">
        <f t="shared" si="4"/>
        <v>0</v>
      </c>
      <c r="I139" s="8">
        <f t="shared" si="5"/>
        <v>0</v>
      </c>
      <c r="J139" s="38"/>
      <c r="K139" s="25"/>
      <c r="L139" s="25"/>
      <c r="M139" s="25"/>
      <c r="N139" s="26"/>
      <c r="O139" s="27"/>
      <c r="P139" s="26"/>
      <c r="Q139" s="26"/>
    </row>
    <row r="140" spans="1:33" x14ac:dyDescent="0.3">
      <c r="A140" s="36" t="s">
        <v>276</v>
      </c>
      <c r="B140" s="17" t="s">
        <v>297</v>
      </c>
      <c r="C140" s="10" t="s">
        <v>9</v>
      </c>
      <c r="D140" s="20">
        <v>5</v>
      </c>
      <c r="E140" s="8">
        <v>0</v>
      </c>
      <c r="F140" s="8">
        <f t="shared" si="3"/>
        <v>0</v>
      </c>
      <c r="G140" s="50">
        <v>0</v>
      </c>
      <c r="H140" s="8">
        <f t="shared" si="4"/>
        <v>0</v>
      </c>
      <c r="I140" s="8">
        <f t="shared" si="5"/>
        <v>0</v>
      </c>
      <c r="J140" s="38"/>
      <c r="K140" s="25"/>
      <c r="L140" s="25"/>
      <c r="M140" s="25"/>
      <c r="N140" s="26"/>
      <c r="O140" s="27"/>
      <c r="P140" s="26"/>
      <c r="Q140" s="26"/>
    </row>
    <row r="141" spans="1:33" x14ac:dyDescent="0.3">
      <c r="A141" s="36" t="s">
        <v>277</v>
      </c>
      <c r="B141" s="17" t="s">
        <v>275</v>
      </c>
      <c r="C141" s="10" t="s">
        <v>8</v>
      </c>
      <c r="D141" s="20">
        <v>60</v>
      </c>
      <c r="E141" s="8">
        <v>0</v>
      </c>
      <c r="F141" s="8">
        <f t="shared" si="3"/>
        <v>0</v>
      </c>
      <c r="G141" s="50">
        <v>0</v>
      </c>
      <c r="H141" s="8">
        <f t="shared" si="4"/>
        <v>0</v>
      </c>
      <c r="I141" s="8">
        <f t="shared" si="5"/>
        <v>0</v>
      </c>
      <c r="J141" s="38"/>
      <c r="K141" s="25"/>
      <c r="L141" s="25"/>
      <c r="M141" s="25"/>
      <c r="N141" s="26"/>
      <c r="O141" s="27"/>
      <c r="P141" s="26"/>
      <c r="Q141" s="26"/>
    </row>
    <row r="142" spans="1:33" x14ac:dyDescent="0.3">
      <c r="A142" s="36" t="s">
        <v>279</v>
      </c>
      <c r="B142" s="9" t="s">
        <v>55</v>
      </c>
      <c r="C142" s="12" t="s">
        <v>43</v>
      </c>
      <c r="D142" s="13">
        <v>8</v>
      </c>
      <c r="E142" s="8">
        <v>0</v>
      </c>
      <c r="F142" s="8">
        <f t="shared" si="3"/>
        <v>0</v>
      </c>
      <c r="G142" s="50">
        <v>0</v>
      </c>
      <c r="H142" s="8">
        <f t="shared" si="4"/>
        <v>0</v>
      </c>
      <c r="I142" s="8">
        <f t="shared" si="5"/>
        <v>0</v>
      </c>
      <c r="J142" s="16"/>
      <c r="K142" s="25"/>
      <c r="L142" s="25"/>
      <c r="M142" s="25"/>
      <c r="N142" s="26"/>
      <c r="O142" s="27"/>
      <c r="P142" s="26"/>
      <c r="Q142" s="26"/>
      <c r="R142" s="24"/>
      <c r="S142" s="25"/>
      <c r="U142" s="25"/>
      <c r="V142" s="26"/>
      <c r="W142" s="27"/>
      <c r="X142" s="26"/>
      <c r="Y142" s="26"/>
      <c r="Z142" s="24"/>
      <c r="AA142" s="25"/>
      <c r="AB142" s="25"/>
      <c r="AC142" s="25"/>
      <c r="AD142" s="26"/>
      <c r="AE142" s="27"/>
      <c r="AF142" s="26"/>
      <c r="AG142" s="26"/>
    </row>
    <row r="143" spans="1:33" ht="28.8" x14ac:dyDescent="0.3">
      <c r="A143" s="36" t="s">
        <v>282</v>
      </c>
      <c r="B143" s="31" t="s">
        <v>241</v>
      </c>
      <c r="C143" s="12" t="s">
        <v>8</v>
      </c>
      <c r="D143" s="13">
        <v>80</v>
      </c>
      <c r="E143" s="8">
        <v>0</v>
      </c>
      <c r="F143" s="8">
        <f t="shared" si="3"/>
        <v>0</v>
      </c>
      <c r="G143" s="50">
        <v>0</v>
      </c>
      <c r="H143" s="8">
        <f t="shared" si="4"/>
        <v>0</v>
      </c>
      <c r="I143" s="8">
        <f t="shared" si="5"/>
        <v>0</v>
      </c>
      <c r="J143" s="16"/>
      <c r="K143" s="25"/>
      <c r="L143" s="25"/>
      <c r="M143" s="25"/>
      <c r="N143" s="26"/>
      <c r="O143" s="27"/>
      <c r="P143" s="26"/>
      <c r="Q143" s="26"/>
      <c r="R143" s="24"/>
      <c r="S143" s="25"/>
      <c r="U143" s="25"/>
      <c r="V143" s="26"/>
      <c r="W143" s="27"/>
      <c r="X143" s="26"/>
      <c r="Y143" s="26"/>
      <c r="Z143" s="24"/>
      <c r="AA143" s="25"/>
      <c r="AB143" s="25"/>
      <c r="AC143" s="25"/>
      <c r="AD143" s="26"/>
      <c r="AE143" s="27"/>
      <c r="AF143" s="26"/>
      <c r="AG143" s="26"/>
    </row>
    <row r="144" spans="1:33" x14ac:dyDescent="0.3">
      <c r="A144" s="36" t="s">
        <v>303</v>
      </c>
      <c r="B144" s="9" t="s">
        <v>240</v>
      </c>
      <c r="C144" s="12" t="s">
        <v>8</v>
      </c>
      <c r="D144" s="13">
        <v>2</v>
      </c>
      <c r="E144" s="8">
        <v>0</v>
      </c>
      <c r="F144" s="8">
        <f t="shared" si="3"/>
        <v>0</v>
      </c>
      <c r="G144" s="50">
        <v>0</v>
      </c>
      <c r="H144" s="8">
        <f t="shared" si="4"/>
        <v>0</v>
      </c>
      <c r="I144" s="8">
        <f t="shared" si="5"/>
        <v>0</v>
      </c>
      <c r="J144" s="16"/>
      <c r="K144" s="25"/>
      <c r="L144" s="25"/>
      <c r="M144" s="25"/>
      <c r="N144" s="26"/>
      <c r="O144" s="27"/>
      <c r="P144" s="26"/>
      <c r="Q144" s="26"/>
      <c r="R144" s="24"/>
      <c r="S144" s="25"/>
      <c r="U144" s="25"/>
      <c r="V144" s="26"/>
      <c r="W144" s="27"/>
      <c r="X144" s="26"/>
      <c r="Y144" s="26"/>
      <c r="Z144" s="24"/>
      <c r="AA144" s="25"/>
      <c r="AB144" s="25"/>
      <c r="AC144" s="25"/>
      <c r="AD144" s="26"/>
      <c r="AE144" s="27"/>
      <c r="AF144" s="26"/>
      <c r="AG144" s="26"/>
    </row>
    <row r="145" spans="1:10" x14ac:dyDescent="0.3">
      <c r="A145" s="36" t="s">
        <v>304</v>
      </c>
      <c r="B145" s="9" t="s">
        <v>39</v>
      </c>
      <c r="C145" s="12" t="s">
        <v>43</v>
      </c>
      <c r="D145" s="13">
        <v>45</v>
      </c>
      <c r="E145" s="8">
        <v>0</v>
      </c>
      <c r="F145" s="8">
        <f t="shared" si="3"/>
        <v>0</v>
      </c>
      <c r="G145" s="50">
        <v>0</v>
      </c>
      <c r="H145" s="8">
        <f t="shared" si="4"/>
        <v>0</v>
      </c>
      <c r="I145" s="8">
        <f t="shared" si="5"/>
        <v>0</v>
      </c>
      <c r="J145" s="16"/>
    </row>
    <row r="146" spans="1:10" ht="27.6" x14ac:dyDescent="0.3">
      <c r="A146" s="36" t="s">
        <v>305</v>
      </c>
      <c r="B146" s="58" t="s">
        <v>333</v>
      </c>
      <c r="C146" s="12" t="s">
        <v>190</v>
      </c>
      <c r="D146" s="13">
        <v>3</v>
      </c>
      <c r="E146" s="8">
        <v>0</v>
      </c>
      <c r="F146" s="8">
        <f t="shared" si="3"/>
        <v>0</v>
      </c>
      <c r="G146" s="50">
        <v>0</v>
      </c>
      <c r="H146" s="8">
        <f t="shared" si="4"/>
        <v>0</v>
      </c>
      <c r="I146" s="8">
        <f t="shared" si="5"/>
        <v>0</v>
      </c>
      <c r="J146" s="16"/>
    </row>
    <row r="147" spans="1:10" ht="28.8" x14ac:dyDescent="0.3">
      <c r="A147" s="36" t="s">
        <v>306</v>
      </c>
      <c r="B147" s="31" t="s">
        <v>54</v>
      </c>
      <c r="C147" s="19" t="s">
        <v>8</v>
      </c>
      <c r="D147" s="13">
        <v>40</v>
      </c>
      <c r="E147" s="8">
        <v>0</v>
      </c>
      <c r="F147" s="8">
        <f t="shared" si="3"/>
        <v>0</v>
      </c>
      <c r="G147" s="50">
        <v>0</v>
      </c>
      <c r="H147" s="8">
        <f t="shared" si="4"/>
        <v>0</v>
      </c>
      <c r="I147" s="8">
        <f t="shared" si="5"/>
        <v>0</v>
      </c>
      <c r="J147" s="38"/>
    </row>
    <row r="148" spans="1:10" x14ac:dyDescent="0.3">
      <c r="A148" s="36" t="s">
        <v>307</v>
      </c>
      <c r="B148" s="51" t="s">
        <v>252</v>
      </c>
      <c r="C148" s="19" t="s">
        <v>8</v>
      </c>
      <c r="D148" s="13">
        <v>2</v>
      </c>
      <c r="E148" s="8">
        <v>0</v>
      </c>
      <c r="F148" s="8">
        <f t="shared" si="3"/>
        <v>0</v>
      </c>
      <c r="G148" s="50">
        <v>0</v>
      </c>
      <c r="H148" s="8">
        <f t="shared" si="4"/>
        <v>0</v>
      </c>
      <c r="I148" s="8">
        <f t="shared" si="5"/>
        <v>0</v>
      </c>
      <c r="J148" s="38"/>
    </row>
    <row r="149" spans="1:10" x14ac:dyDescent="0.3">
      <c r="A149" s="36" t="s">
        <v>308</v>
      </c>
      <c r="B149" s="51" t="s">
        <v>278</v>
      </c>
      <c r="C149" s="19" t="s">
        <v>8</v>
      </c>
      <c r="D149" s="13">
        <v>10</v>
      </c>
      <c r="E149" s="8">
        <v>0</v>
      </c>
      <c r="F149" s="8">
        <f t="shared" si="3"/>
        <v>0</v>
      </c>
      <c r="G149" s="50">
        <v>0</v>
      </c>
      <c r="H149" s="8">
        <f t="shared" si="4"/>
        <v>0</v>
      </c>
      <c r="I149" s="8">
        <f t="shared" si="5"/>
        <v>0</v>
      </c>
      <c r="J149" s="38"/>
    </row>
    <row r="150" spans="1:10" x14ac:dyDescent="0.3">
      <c r="A150" s="63" t="s">
        <v>309</v>
      </c>
      <c r="B150" s="14" t="s">
        <v>47</v>
      </c>
      <c r="C150" s="12" t="s">
        <v>8</v>
      </c>
      <c r="D150" s="13">
        <v>420</v>
      </c>
      <c r="E150" s="8">
        <v>0</v>
      </c>
      <c r="F150" s="8">
        <f t="shared" si="3"/>
        <v>0</v>
      </c>
      <c r="G150" s="50">
        <v>0</v>
      </c>
      <c r="H150" s="8">
        <f t="shared" si="4"/>
        <v>0</v>
      </c>
      <c r="I150" s="8">
        <f t="shared" si="5"/>
        <v>0</v>
      </c>
      <c r="J150" s="16"/>
    </row>
    <row r="151" spans="1:10" ht="72" x14ac:dyDescent="0.3">
      <c r="A151" s="63" t="s">
        <v>310</v>
      </c>
      <c r="B151" s="17" t="s">
        <v>220</v>
      </c>
      <c r="C151" s="19" t="s">
        <v>8</v>
      </c>
      <c r="D151" s="20">
        <v>150</v>
      </c>
      <c r="E151" s="38">
        <v>0</v>
      </c>
      <c r="F151" s="38">
        <f t="shared" si="3"/>
        <v>0</v>
      </c>
      <c r="G151" s="61">
        <v>0</v>
      </c>
      <c r="H151" s="38">
        <f t="shared" si="4"/>
        <v>0</v>
      </c>
      <c r="I151" s="38">
        <f t="shared" si="5"/>
        <v>0</v>
      </c>
      <c r="J151" s="38"/>
    </row>
    <row r="152" spans="1:10" ht="70.05" customHeight="1" x14ac:dyDescent="0.3">
      <c r="A152" s="63" t="s">
        <v>311</v>
      </c>
      <c r="B152" s="17" t="s">
        <v>221</v>
      </c>
      <c r="C152" s="67" t="s">
        <v>9</v>
      </c>
      <c r="D152" s="20">
        <v>200</v>
      </c>
      <c r="E152" s="38">
        <v>0</v>
      </c>
      <c r="F152" s="38">
        <f t="shared" si="3"/>
        <v>0</v>
      </c>
      <c r="G152" s="61">
        <v>0</v>
      </c>
      <c r="H152" s="38">
        <f t="shared" si="4"/>
        <v>0</v>
      </c>
      <c r="I152" s="38">
        <f t="shared" si="5"/>
        <v>0</v>
      </c>
      <c r="J152" s="38"/>
    </row>
    <row r="153" spans="1:10" x14ac:dyDescent="0.3">
      <c r="A153" s="36" t="s">
        <v>312</v>
      </c>
      <c r="B153" s="17" t="s">
        <v>46</v>
      </c>
      <c r="C153" s="21" t="s">
        <v>43</v>
      </c>
      <c r="D153" s="20">
        <v>10</v>
      </c>
      <c r="E153" s="8">
        <v>0</v>
      </c>
      <c r="F153" s="8">
        <f t="shared" si="3"/>
        <v>0</v>
      </c>
      <c r="G153" s="50">
        <v>0.23</v>
      </c>
      <c r="H153" s="8">
        <f t="shared" si="4"/>
        <v>0</v>
      </c>
      <c r="I153" s="8">
        <f t="shared" si="5"/>
        <v>0</v>
      </c>
      <c r="J153" s="38"/>
    </row>
    <row r="154" spans="1:10" x14ac:dyDescent="0.3">
      <c r="A154" s="36" t="s">
        <v>313</v>
      </c>
      <c r="B154" s="9" t="s">
        <v>222</v>
      </c>
      <c r="C154" s="12" t="s">
        <v>8</v>
      </c>
      <c r="D154" s="35">
        <v>5</v>
      </c>
      <c r="E154" s="8">
        <v>0</v>
      </c>
      <c r="F154" s="8">
        <f t="shared" si="3"/>
        <v>0</v>
      </c>
      <c r="G154" s="50">
        <v>0</v>
      </c>
      <c r="H154" s="8">
        <f t="shared" si="4"/>
        <v>0</v>
      </c>
      <c r="I154" s="8">
        <f t="shared" si="5"/>
        <v>0</v>
      </c>
      <c r="J154" s="16"/>
    </row>
    <row r="155" spans="1:10" x14ac:dyDescent="0.3">
      <c r="A155" s="36" t="s">
        <v>314</v>
      </c>
      <c r="B155" s="9" t="s">
        <v>242</v>
      </c>
      <c r="C155" s="12" t="s">
        <v>8</v>
      </c>
      <c r="D155" s="35">
        <v>3</v>
      </c>
      <c r="E155" s="8">
        <v>0</v>
      </c>
      <c r="F155" s="8">
        <f t="shared" si="3"/>
        <v>0</v>
      </c>
      <c r="G155" s="50">
        <v>0</v>
      </c>
      <c r="H155" s="8">
        <f t="shared" si="4"/>
        <v>0</v>
      </c>
      <c r="I155" s="8">
        <f t="shared" si="5"/>
        <v>0</v>
      </c>
      <c r="J155" s="16"/>
    </row>
    <row r="156" spans="1:10" x14ac:dyDescent="0.3">
      <c r="A156" s="36" t="s">
        <v>315</v>
      </c>
      <c r="B156" s="40" t="s">
        <v>224</v>
      </c>
      <c r="C156" s="19" t="s">
        <v>8</v>
      </c>
      <c r="D156" s="20">
        <v>150</v>
      </c>
      <c r="E156" s="8">
        <v>0</v>
      </c>
      <c r="F156" s="8">
        <f t="shared" si="3"/>
        <v>0</v>
      </c>
      <c r="G156" s="50">
        <v>0</v>
      </c>
      <c r="H156" s="8">
        <f t="shared" si="4"/>
        <v>0</v>
      </c>
      <c r="I156" s="8">
        <f t="shared" si="5"/>
        <v>0</v>
      </c>
      <c r="J156" s="38"/>
    </row>
    <row r="157" spans="1:10" ht="28.8" x14ac:dyDescent="0.3">
      <c r="A157" s="60" t="s">
        <v>316</v>
      </c>
      <c r="B157" s="17" t="s">
        <v>223</v>
      </c>
      <c r="C157" s="19" t="s">
        <v>8</v>
      </c>
      <c r="D157" s="20">
        <v>30</v>
      </c>
      <c r="E157" s="8">
        <v>0</v>
      </c>
      <c r="F157" s="8">
        <f t="shared" si="3"/>
        <v>0</v>
      </c>
      <c r="G157" s="50">
        <v>0</v>
      </c>
      <c r="H157" s="8">
        <f t="shared" si="4"/>
        <v>0</v>
      </c>
      <c r="I157" s="8">
        <f t="shared" si="5"/>
        <v>0</v>
      </c>
      <c r="J157" s="38"/>
    </row>
    <row r="158" spans="1:10" x14ac:dyDescent="0.3">
      <c r="A158" s="36" t="s">
        <v>317</v>
      </c>
      <c r="B158" s="17" t="s">
        <v>48</v>
      </c>
      <c r="C158" s="19" t="s">
        <v>8</v>
      </c>
      <c r="D158" s="20">
        <v>5</v>
      </c>
      <c r="E158" s="8">
        <v>0</v>
      </c>
      <c r="F158" s="8">
        <f t="shared" si="3"/>
        <v>0</v>
      </c>
      <c r="G158" s="50">
        <v>0</v>
      </c>
      <c r="H158" s="8">
        <f t="shared" si="4"/>
        <v>0</v>
      </c>
      <c r="I158" s="8">
        <f t="shared" si="5"/>
        <v>0</v>
      </c>
      <c r="J158" s="38"/>
    </row>
    <row r="159" spans="1:10" x14ac:dyDescent="0.3">
      <c r="A159" s="36" t="s">
        <v>318</v>
      </c>
      <c r="B159" s="39" t="s">
        <v>246</v>
      </c>
      <c r="C159" s="19" t="s">
        <v>8</v>
      </c>
      <c r="D159" s="20">
        <v>5</v>
      </c>
      <c r="E159" s="8">
        <v>0</v>
      </c>
      <c r="F159" s="8">
        <f t="shared" si="3"/>
        <v>0</v>
      </c>
      <c r="G159" s="50">
        <v>0.05</v>
      </c>
      <c r="H159" s="8">
        <f t="shared" si="4"/>
        <v>0</v>
      </c>
      <c r="I159" s="8">
        <f t="shared" si="5"/>
        <v>0</v>
      </c>
      <c r="J159" s="38"/>
    </row>
    <row r="160" spans="1:10" ht="24" customHeight="1" x14ac:dyDescent="0.3">
      <c r="A160" s="36" t="s">
        <v>325</v>
      </c>
      <c r="B160" s="39" t="s">
        <v>225</v>
      </c>
      <c r="C160" s="19" t="s">
        <v>8</v>
      </c>
      <c r="D160" s="20">
        <v>25</v>
      </c>
      <c r="E160" s="8">
        <v>0</v>
      </c>
      <c r="F160" s="8">
        <f t="shared" si="3"/>
        <v>0</v>
      </c>
      <c r="G160" s="50">
        <v>0</v>
      </c>
      <c r="H160" s="8">
        <f t="shared" si="4"/>
        <v>0</v>
      </c>
      <c r="I160" s="8">
        <f t="shared" si="5"/>
        <v>0</v>
      </c>
      <c r="J160" s="38"/>
    </row>
    <row r="161" spans="1:14" ht="19.8" customHeight="1" x14ac:dyDescent="0.3">
      <c r="A161" s="36" t="s">
        <v>326</v>
      </c>
      <c r="B161" s="17" t="s">
        <v>226</v>
      </c>
      <c r="C161" s="19" t="s">
        <v>8</v>
      </c>
      <c r="D161" s="20">
        <v>30</v>
      </c>
      <c r="E161" s="8">
        <v>0</v>
      </c>
      <c r="F161" s="8">
        <f t="shared" ref="F161:F166" si="6">D161*E161</f>
        <v>0</v>
      </c>
      <c r="G161" s="50">
        <v>0</v>
      </c>
      <c r="H161" s="8">
        <f t="shared" ref="H161:H166" si="7">F161*G161</f>
        <v>0</v>
      </c>
      <c r="I161" s="8">
        <f t="shared" ref="I161:I166" si="8">F161+H161</f>
        <v>0</v>
      </c>
      <c r="J161" s="38"/>
    </row>
    <row r="162" spans="1:14" x14ac:dyDescent="0.3">
      <c r="A162" s="36" t="s">
        <v>328</v>
      </c>
      <c r="B162" s="18" t="s">
        <v>76</v>
      </c>
      <c r="C162" s="19" t="s">
        <v>8</v>
      </c>
      <c r="D162" s="20">
        <v>20</v>
      </c>
      <c r="E162" s="8">
        <v>0</v>
      </c>
      <c r="F162" s="8">
        <f t="shared" si="6"/>
        <v>0</v>
      </c>
      <c r="G162" s="50">
        <v>0</v>
      </c>
      <c r="H162" s="8">
        <f t="shared" si="7"/>
        <v>0</v>
      </c>
      <c r="I162" s="8">
        <f t="shared" si="8"/>
        <v>0</v>
      </c>
      <c r="J162" s="38"/>
      <c r="N162" s="57"/>
    </row>
    <row r="163" spans="1:14" x14ac:dyDescent="0.3">
      <c r="A163" s="36" t="s">
        <v>330</v>
      </c>
      <c r="B163" s="18" t="s">
        <v>227</v>
      </c>
      <c r="C163" s="19" t="s">
        <v>13</v>
      </c>
      <c r="D163" s="20">
        <v>10</v>
      </c>
      <c r="E163" s="8">
        <v>0</v>
      </c>
      <c r="F163" s="8">
        <f t="shared" si="6"/>
        <v>0</v>
      </c>
      <c r="G163" s="50">
        <v>0</v>
      </c>
      <c r="H163" s="8">
        <f t="shared" si="7"/>
        <v>0</v>
      </c>
      <c r="I163" s="8">
        <f t="shared" si="8"/>
        <v>0</v>
      </c>
      <c r="J163" s="38"/>
    </row>
    <row r="164" spans="1:14" x14ac:dyDescent="0.3">
      <c r="A164" s="36" t="s">
        <v>334</v>
      </c>
      <c r="B164" s="59" t="s">
        <v>228</v>
      </c>
      <c r="C164" s="19" t="s">
        <v>13</v>
      </c>
      <c r="D164" s="20">
        <v>420</v>
      </c>
      <c r="E164" s="8">
        <v>0</v>
      </c>
      <c r="F164" s="8">
        <f t="shared" si="6"/>
        <v>0</v>
      </c>
      <c r="G164" s="50">
        <v>0.23</v>
      </c>
      <c r="H164" s="8">
        <f t="shared" si="7"/>
        <v>0</v>
      </c>
      <c r="I164" s="8">
        <f t="shared" si="8"/>
        <v>0</v>
      </c>
      <c r="J164" s="38"/>
    </row>
    <row r="165" spans="1:14" x14ac:dyDescent="0.3">
      <c r="A165" s="36" t="s">
        <v>335</v>
      </c>
      <c r="B165" s="18" t="s">
        <v>283</v>
      </c>
      <c r="C165" s="19" t="s">
        <v>8</v>
      </c>
      <c r="D165" s="20">
        <v>10</v>
      </c>
      <c r="E165" s="8">
        <v>0</v>
      </c>
      <c r="F165" s="8">
        <f t="shared" si="6"/>
        <v>0</v>
      </c>
      <c r="G165" s="50">
        <v>0</v>
      </c>
      <c r="H165" s="8">
        <f t="shared" si="7"/>
        <v>0</v>
      </c>
      <c r="I165" s="8">
        <f t="shared" si="8"/>
        <v>0</v>
      </c>
      <c r="J165" s="38"/>
    </row>
    <row r="166" spans="1:14" x14ac:dyDescent="0.3">
      <c r="A166" s="36" t="s">
        <v>336</v>
      </c>
      <c r="B166" s="18" t="s">
        <v>75</v>
      </c>
      <c r="C166" s="19" t="s">
        <v>8</v>
      </c>
      <c r="D166" s="20">
        <v>25</v>
      </c>
      <c r="E166" s="8">
        <v>0</v>
      </c>
      <c r="F166" s="8">
        <f t="shared" si="6"/>
        <v>0</v>
      </c>
      <c r="G166" s="50">
        <v>0.08</v>
      </c>
      <c r="H166" s="8">
        <f t="shared" si="7"/>
        <v>0</v>
      </c>
      <c r="I166" s="8">
        <f t="shared" si="8"/>
        <v>0</v>
      </c>
      <c r="J166" s="38"/>
    </row>
    <row r="167" spans="1:14" ht="15" thickBot="1" x14ac:dyDescent="0.35">
      <c r="A167" s="68" t="s">
        <v>45</v>
      </c>
      <c r="B167" s="69"/>
      <c r="C167" s="70"/>
      <c r="D167" s="53"/>
      <c r="E167" s="54"/>
      <c r="F167" s="56">
        <f>SUM(F10:F166)</f>
        <v>0</v>
      </c>
      <c r="G167" s="56"/>
      <c r="H167" s="56">
        <f>SUM(H10:H166)</f>
        <v>0</v>
      </c>
      <c r="I167" s="56">
        <f>SUM(I10:I166)</f>
        <v>0</v>
      </c>
      <c r="J167" s="55"/>
    </row>
    <row r="171" spans="1:14" x14ac:dyDescent="0.3">
      <c r="B171" s="37"/>
    </row>
    <row r="172" spans="1:14" x14ac:dyDescent="0.3">
      <c r="B172" s="66" t="s">
        <v>338</v>
      </c>
    </row>
  </sheetData>
  <sortState xmlns:xlrd2="http://schemas.microsoft.com/office/spreadsheetml/2017/richdata2" ref="B10:J166">
    <sortCondition ref="B10:B166"/>
  </sortState>
  <mergeCells count="13">
    <mergeCell ref="A167:C167"/>
    <mergeCell ref="A1:J1"/>
    <mergeCell ref="A3:J3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H7:H8"/>
  </mergeCells>
  <phoneticPr fontId="5" type="noConversion"/>
  <pageMargins left="0.70866141732283472" right="0.70866141732283472" top="0.74803149606299213" bottom="0.55118110236220474" header="0.31496062992125984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Admin</cp:lastModifiedBy>
  <cp:revision>2</cp:revision>
  <cp:lastPrinted>2022-12-06T10:18:52Z</cp:lastPrinted>
  <dcterms:created xsi:type="dcterms:W3CDTF">2016-06-29T06:34:02Z</dcterms:created>
  <dcterms:modified xsi:type="dcterms:W3CDTF">2022-12-07T10:50:22Z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