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wel.guzek\Desktop\2024\Wycinka drzew 2024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s="1"/>
  <c r="E8" i="1"/>
  <c r="H8" i="1" s="1"/>
  <c r="H9" i="1" s="1"/>
  <c r="E4" i="1"/>
  <c r="E5" i="1" s="1"/>
  <c r="E9" i="1"/>
  <c r="G9" i="1" s="1"/>
  <c r="E13" i="1" l="1"/>
  <c r="H17" i="1"/>
  <c r="H18" i="1" s="1"/>
  <c r="E18" i="1"/>
  <c r="G18" i="1" s="1"/>
  <c r="G8" i="1"/>
  <c r="G5" i="1"/>
  <c r="G4" i="1"/>
  <c r="H4" i="1"/>
  <c r="H5" i="1" s="1"/>
  <c r="H13" i="1" s="1"/>
  <c r="G13" i="1" l="1"/>
  <c r="E21" i="1"/>
  <c r="G21" i="1" l="1"/>
  <c r="H21" i="1"/>
  <c r="H22" i="1" s="1"/>
  <c r="E22" i="1"/>
  <c r="G22" i="1" s="1"/>
</calcChain>
</file>

<file path=xl/sharedStrings.xml><?xml version="1.0" encoding="utf-8"?>
<sst xmlns="http://schemas.openxmlformats.org/spreadsheetml/2006/main" count="55" uniqueCount="20">
  <si>
    <t>ZESTAWIENIE ILOŚCIOWO - WARTOŚCIOWE</t>
  </si>
  <si>
    <t>Rodzaj i zakres robót</t>
  </si>
  <si>
    <t xml:space="preserve">Cena jednostkowa (netto) zł </t>
  </si>
  <si>
    <t>J.m.</t>
  </si>
  <si>
    <t>Wartość 
  netto (zł)</t>
  </si>
  <si>
    <t>Stawka VAT (%)</t>
  </si>
  <si>
    <t>Wartość VAT</t>
  </si>
  <si>
    <t>Wartość
 brutto (zł)</t>
  </si>
  <si>
    <t>SUMA</t>
  </si>
  <si>
    <t>kpl.</t>
  </si>
  <si>
    <t>Drewno z wycinki</t>
  </si>
  <si>
    <t>Wycinka drzew wraz                 z frezowaniem pni</t>
  </si>
  <si>
    <t>A. Wycinka drzew wraz z frezowaniem</t>
  </si>
  <si>
    <t>B. Wartość pozyskanego drewna</t>
  </si>
  <si>
    <t>C. KOSZT WYCINKI POMNIEJSZONY O WARTOŚĆ DREWNA (A-B = C)</t>
  </si>
  <si>
    <t>Pielęgnacja drzew</t>
  </si>
  <si>
    <t>D. Pielęgnacja drzew</t>
  </si>
  <si>
    <t xml:space="preserve">CAŁKOWITY KOSZT USŁUGI </t>
  </si>
  <si>
    <t>Usługa wycinki i pielęgnacji drzew</t>
  </si>
  <si>
    <t>PROSZĘ UZUPEŁNIĆ TYLKO WYRÓŻNIONE KOMÓRKI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</si>
</sst>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 applyProtection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wrapText="1"/>
    </xf>
    <xf numFmtId="0" fontId="2" fillId="0" borderId="2" xfId="0" applyFont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7" fontId="4" fillId="0" borderId="2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/>
    </xf>
    <xf numFmtId="7" fontId="5" fillId="0" borderId="2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7" fontId="5" fillId="0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7" fontId="6" fillId="0" borderId="1" xfId="0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9" fontId="3" fillId="0" borderId="0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/>
    </xf>
    <xf numFmtId="7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 applyProtection="1">
      <alignment wrapText="1"/>
    </xf>
    <xf numFmtId="0" fontId="2" fillId="0" borderId="0" xfId="0" applyFont="1" applyAlignment="1" applyProtection="1"/>
    <xf numFmtId="164" fontId="3" fillId="0" borderId="3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3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164" fontId="3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3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Layout" zoomScaleNormal="120" workbookViewId="0">
      <selection activeCell="K14" sqref="K14"/>
    </sheetView>
  </sheetViews>
  <sheetFormatPr defaultRowHeight="15" x14ac:dyDescent="0.25"/>
  <cols>
    <col min="2" max="2" width="23.7109375" customWidth="1"/>
    <col min="3" max="3" width="10.140625" customWidth="1"/>
    <col min="5" max="5" width="13.140625" customWidth="1"/>
    <col min="7" max="7" width="15.85546875" customWidth="1"/>
    <col min="8" max="8" width="10.7109375" bestFit="1" customWidth="1"/>
  </cols>
  <sheetData>
    <row r="1" spans="1:8" x14ac:dyDescent="0.25">
      <c r="A1" s="1"/>
      <c r="B1" s="27" t="s">
        <v>0</v>
      </c>
      <c r="C1" s="1"/>
      <c r="D1" s="1"/>
      <c r="E1" s="1"/>
      <c r="F1" s="1"/>
      <c r="G1" s="1"/>
      <c r="H1" s="1"/>
    </row>
    <row r="2" spans="1:8" x14ac:dyDescent="0.25">
      <c r="A2" s="38" t="s">
        <v>12</v>
      </c>
      <c r="B2" s="39"/>
      <c r="C2" s="1"/>
      <c r="D2" s="1"/>
      <c r="E2" s="1"/>
      <c r="F2" s="1"/>
      <c r="G2" s="1"/>
      <c r="H2" s="1"/>
    </row>
    <row r="3" spans="1:8" ht="38.25" x14ac:dyDescent="0.25">
      <c r="A3" s="2"/>
      <c r="B3" s="2" t="s">
        <v>1</v>
      </c>
      <c r="C3" s="2" t="s">
        <v>2</v>
      </c>
      <c r="D3" s="3" t="s">
        <v>3</v>
      </c>
      <c r="E3" s="2" t="s">
        <v>4</v>
      </c>
      <c r="F3" s="2" t="s">
        <v>5</v>
      </c>
      <c r="G3" s="4" t="s">
        <v>6</v>
      </c>
      <c r="H3" s="2" t="s">
        <v>7</v>
      </c>
    </row>
    <row r="4" spans="1:8" ht="26.25" x14ac:dyDescent="0.25">
      <c r="A4" s="5">
        <v>1</v>
      </c>
      <c r="B4" s="6" t="s">
        <v>11</v>
      </c>
      <c r="C4" s="8"/>
      <c r="D4" s="7" t="s">
        <v>9</v>
      </c>
      <c r="E4" s="9">
        <f>C4</f>
        <v>0</v>
      </c>
      <c r="F4" s="10">
        <v>0.08</v>
      </c>
      <c r="G4" s="11">
        <f>E4*F4</f>
        <v>0</v>
      </c>
      <c r="H4" s="12">
        <f>ROUND((E4*F4)+E4,2)</f>
        <v>0</v>
      </c>
    </row>
    <row r="5" spans="1:8" x14ac:dyDescent="0.25">
      <c r="A5" s="34" t="s">
        <v>8</v>
      </c>
      <c r="B5" s="35"/>
      <c r="C5" s="35"/>
      <c r="D5" s="35"/>
      <c r="E5" s="13">
        <f>SUM(E4:E4)</f>
        <v>0</v>
      </c>
      <c r="F5" s="14">
        <v>0.08</v>
      </c>
      <c r="G5" s="15">
        <f>E5*F5</f>
        <v>0</v>
      </c>
      <c r="H5" s="16">
        <f>SUM(H4:H4)</f>
        <v>0</v>
      </c>
    </row>
    <row r="6" spans="1:8" x14ac:dyDescent="0.25">
      <c r="A6" s="40" t="s">
        <v>13</v>
      </c>
      <c r="B6" s="41"/>
      <c r="C6" s="19"/>
      <c r="D6" s="19"/>
      <c r="E6" s="19"/>
      <c r="F6" s="24"/>
      <c r="G6" s="25"/>
      <c r="H6" s="26"/>
    </row>
    <row r="7" spans="1:8" ht="38.25" x14ac:dyDescent="0.25">
      <c r="A7" s="2"/>
      <c r="B7" s="2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4" t="s">
        <v>6</v>
      </c>
      <c r="H7" s="2" t="s">
        <v>7</v>
      </c>
    </row>
    <row r="8" spans="1:8" x14ac:dyDescent="0.25">
      <c r="A8" s="5">
        <v>1</v>
      </c>
      <c r="B8" s="6" t="s">
        <v>10</v>
      </c>
      <c r="C8" s="8"/>
      <c r="D8" s="7" t="s">
        <v>9</v>
      </c>
      <c r="E8" s="9">
        <f>C8</f>
        <v>0</v>
      </c>
      <c r="F8" s="10">
        <v>0.08</v>
      </c>
      <c r="G8" s="11">
        <f>E8*F8</f>
        <v>0</v>
      </c>
      <c r="H8" s="12">
        <f>ROUND((E8*F8)+E8,2)</f>
        <v>0</v>
      </c>
    </row>
    <row r="9" spans="1:8" x14ac:dyDescent="0.25">
      <c r="A9" s="34" t="s">
        <v>8</v>
      </c>
      <c r="B9" s="35"/>
      <c r="C9" s="35"/>
      <c r="D9" s="35"/>
      <c r="E9" s="13">
        <f>SUM(E8:E8)</f>
        <v>0</v>
      </c>
      <c r="F9" s="14">
        <v>0.08</v>
      </c>
      <c r="G9" s="17">
        <f>E9*F9</f>
        <v>0</v>
      </c>
      <c r="H9" s="18">
        <f>SUM(H8:H8)</f>
        <v>0</v>
      </c>
    </row>
    <row r="10" spans="1:8" x14ac:dyDescent="0.25">
      <c r="A10" s="20"/>
      <c r="B10" s="20"/>
      <c r="C10" s="19"/>
      <c r="D10" s="19"/>
      <c r="E10" s="19"/>
      <c r="F10" s="24"/>
      <c r="G10" s="25"/>
      <c r="H10" s="26"/>
    </row>
    <row r="11" spans="1:8" x14ac:dyDescent="0.25">
      <c r="A11" s="42" t="s">
        <v>14</v>
      </c>
      <c r="B11" s="43"/>
      <c r="C11" s="43"/>
      <c r="D11" s="43"/>
      <c r="E11" s="43"/>
      <c r="F11" s="43"/>
      <c r="G11" s="25"/>
      <c r="H11" s="26"/>
    </row>
    <row r="12" spans="1:8" ht="38.25" x14ac:dyDescent="0.25">
      <c r="A12" s="2"/>
      <c r="B12" s="2" t="s">
        <v>1</v>
      </c>
      <c r="C12" s="2" t="s">
        <v>2</v>
      </c>
      <c r="D12" s="3" t="s">
        <v>3</v>
      </c>
      <c r="E12" s="2" t="s">
        <v>4</v>
      </c>
      <c r="F12" s="2" t="s">
        <v>5</v>
      </c>
      <c r="G12" s="4" t="s">
        <v>6</v>
      </c>
      <c r="H12" s="2" t="s">
        <v>7</v>
      </c>
    </row>
    <row r="13" spans="1:8" ht="15" customHeight="1" x14ac:dyDescent="0.25">
      <c r="A13" s="34" t="s">
        <v>8</v>
      </c>
      <c r="B13" s="35"/>
      <c r="C13" s="35"/>
      <c r="D13" s="35"/>
      <c r="E13" s="13">
        <f>E5-E9</f>
        <v>0</v>
      </c>
      <c r="F13" s="14">
        <v>0.08</v>
      </c>
      <c r="G13" s="17">
        <f>E13*F13</f>
        <v>0</v>
      </c>
      <c r="H13" s="18">
        <f>H5-H9</f>
        <v>0</v>
      </c>
    </row>
    <row r="14" spans="1:8" ht="15" customHeight="1" x14ac:dyDescent="0.25">
      <c r="A14" s="22"/>
      <c r="B14" s="23"/>
      <c r="C14" s="23"/>
      <c r="D14" s="23"/>
      <c r="E14" s="13"/>
      <c r="F14" s="14"/>
      <c r="G14" s="17"/>
      <c r="H14" s="18"/>
    </row>
    <row r="15" spans="1:8" ht="15" customHeight="1" x14ac:dyDescent="0.25">
      <c r="A15" s="32" t="s">
        <v>16</v>
      </c>
      <c r="B15" s="33"/>
      <c r="C15" s="23"/>
      <c r="D15" s="23"/>
      <c r="E15" s="13"/>
      <c r="F15" s="14"/>
      <c r="G15" s="17"/>
      <c r="H15" s="18"/>
    </row>
    <row r="16" spans="1:8" ht="38.25" x14ac:dyDescent="0.25">
      <c r="A16" s="2"/>
      <c r="B16" s="2" t="s">
        <v>1</v>
      </c>
      <c r="C16" s="2" t="s">
        <v>2</v>
      </c>
      <c r="D16" s="3" t="s">
        <v>3</v>
      </c>
      <c r="E16" s="2" t="s">
        <v>4</v>
      </c>
      <c r="F16" s="2" t="s">
        <v>5</v>
      </c>
      <c r="G16" s="4" t="s">
        <v>6</v>
      </c>
      <c r="H16" s="2" t="s">
        <v>7</v>
      </c>
    </row>
    <row r="17" spans="1:8" x14ac:dyDescent="0.25">
      <c r="A17" s="5">
        <v>1</v>
      </c>
      <c r="B17" s="6" t="s">
        <v>15</v>
      </c>
      <c r="C17" s="8"/>
      <c r="D17" s="7" t="s">
        <v>9</v>
      </c>
      <c r="E17" s="9">
        <f>C17</f>
        <v>0</v>
      </c>
      <c r="F17" s="10">
        <v>0.08</v>
      </c>
      <c r="G17" s="11">
        <f>E17*F17</f>
        <v>0</v>
      </c>
      <c r="H17" s="12">
        <f>ROUND((E17*F17)+E17,2)</f>
        <v>0</v>
      </c>
    </row>
    <row r="18" spans="1:8" x14ac:dyDescent="0.25">
      <c r="A18" s="34" t="s">
        <v>8</v>
      </c>
      <c r="B18" s="35"/>
      <c r="C18" s="35"/>
      <c r="D18" s="35"/>
      <c r="E18" s="13">
        <f>SUM(E17:E17)</f>
        <v>0</v>
      </c>
      <c r="F18" s="14">
        <v>0.08</v>
      </c>
      <c r="G18" s="17">
        <f>E18*F18</f>
        <v>0</v>
      </c>
      <c r="H18" s="18">
        <f>SUM(H17:H17)</f>
        <v>0</v>
      </c>
    </row>
    <row r="19" spans="1:8" x14ac:dyDescent="0.25">
      <c r="A19" s="29" t="s">
        <v>17</v>
      </c>
      <c r="B19" s="29"/>
      <c r="C19" s="28"/>
      <c r="D19" s="28"/>
      <c r="E19" s="28"/>
      <c r="F19" s="28"/>
      <c r="G19" s="28"/>
    </row>
    <row r="20" spans="1:8" ht="38.25" x14ac:dyDescent="0.25">
      <c r="A20" s="2"/>
      <c r="B20" s="2" t="s">
        <v>1</v>
      </c>
      <c r="C20" s="2" t="s">
        <v>2</v>
      </c>
      <c r="D20" s="3" t="s">
        <v>3</v>
      </c>
      <c r="E20" s="2" t="s">
        <v>4</v>
      </c>
      <c r="F20" s="2" t="s">
        <v>5</v>
      </c>
      <c r="G20" s="4" t="s">
        <v>6</v>
      </c>
      <c r="H20" s="2" t="s">
        <v>7</v>
      </c>
    </row>
    <row r="21" spans="1:8" x14ac:dyDescent="0.25">
      <c r="A21" s="5">
        <v>1</v>
      </c>
      <c r="B21" s="36" t="s">
        <v>18</v>
      </c>
      <c r="C21" s="37"/>
      <c r="D21" s="7" t="s">
        <v>9</v>
      </c>
      <c r="E21" s="9">
        <f>E13+E17</f>
        <v>0</v>
      </c>
      <c r="F21" s="10">
        <v>0.08</v>
      </c>
      <c r="G21" s="11">
        <f>E21*F21</f>
        <v>0</v>
      </c>
      <c r="H21" s="12">
        <f>ROUND((E21*F21)+E21,2)</f>
        <v>0</v>
      </c>
    </row>
    <row r="22" spans="1:8" x14ac:dyDescent="0.25">
      <c r="A22" s="34" t="s">
        <v>8</v>
      </c>
      <c r="B22" s="35"/>
      <c r="C22" s="35"/>
      <c r="D22" s="35"/>
      <c r="E22" s="13">
        <f>SUM(E21:E21)</f>
        <v>0</v>
      </c>
      <c r="F22" s="14">
        <v>0.08</v>
      </c>
      <c r="G22" s="17">
        <f>E22*F22</f>
        <v>0</v>
      </c>
      <c r="H22" s="21">
        <f>SUM(H21:H21)</f>
        <v>0</v>
      </c>
    </row>
    <row r="23" spans="1:8" x14ac:dyDescent="0.25">
      <c r="A23" s="30"/>
      <c r="B23" s="31" t="s">
        <v>19</v>
      </c>
      <c r="C23" s="1"/>
      <c r="D23" s="1"/>
    </row>
  </sheetData>
  <mergeCells count="10">
    <mergeCell ref="A2:B2"/>
    <mergeCell ref="A6:B6"/>
    <mergeCell ref="A18:D18"/>
    <mergeCell ref="A11:F11"/>
    <mergeCell ref="A13:D13"/>
    <mergeCell ref="A15:B15"/>
    <mergeCell ref="A22:D22"/>
    <mergeCell ref="B21:C21"/>
    <mergeCell ref="A5:D5"/>
    <mergeCell ref="A9:D9"/>
  </mergeCells>
  <pageMargins left="0.7" right="0.7" top="0.75" bottom="0.75" header="0.3" footer="0.3"/>
  <pageSetup paperSize="9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Akademia Wojsk Ladowych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Guzek Pawel</dc:creator>
  <cp:lastModifiedBy>Guzek Pawel</cp:lastModifiedBy>
  <cp:lastPrinted>2024-06-17T09:14:43Z</cp:lastPrinted>
  <dcterms:created xsi:type="dcterms:W3CDTF">2024-05-22T10:00:43Z</dcterms:created>
  <dcterms:modified xsi:type="dcterms:W3CDTF">2024-06-17T09:15:05Z</dcterms:modified>
</cp:coreProperties>
</file>