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<sst xmlns="http://schemas.openxmlformats.org/spreadsheetml/2006/main" count="267" uniqueCount="105">
  <si>
    <t>Załącznik cenowy*</t>
  </si>
  <si>
    <t>Część 31</t>
  </si>
  <si>
    <t>L.p</t>
  </si>
  <si>
    <t>kod CPV</t>
  </si>
  <si>
    <t>Skład produktu leczniczego</t>
  </si>
  <si>
    <t>Pełna nazwa handlowa</t>
  </si>
  <si>
    <t xml:space="preserve"> Producent</t>
  </si>
  <si>
    <t>j.m.</t>
  </si>
  <si>
    <t>Ilość</t>
  </si>
  <si>
    <t>Cena jednostkowa netto (zł)</t>
  </si>
  <si>
    <t>Stawka podatku VAT (%)</t>
  </si>
  <si>
    <t>Cena jednostkowa brutto (zł)</t>
  </si>
  <si>
    <t>Wartość netto (zł)</t>
  </si>
  <si>
    <t>Wartość VAT (zł)</t>
  </si>
  <si>
    <t>Wartość brutto (zł)</t>
  </si>
  <si>
    <t>Numer, data ważności świadectwa dopuszczenia</t>
  </si>
  <si>
    <t>1.</t>
  </si>
  <si>
    <t>33616000-1</t>
  </si>
  <si>
    <t>Acidum ascorbicum 0,5/5 ml x 5 amp</t>
  </si>
  <si>
    <t>op</t>
  </si>
  <si>
    <t>2.</t>
  </si>
  <si>
    <t>33617000-8</t>
  </si>
  <si>
    <t>Calcii gluconas 10% 10 ml x 10 amp</t>
  </si>
  <si>
    <t>3.</t>
  </si>
  <si>
    <t>33692700-4</t>
  </si>
  <si>
    <t>Glucosum 20% 10 ml x 50 amp</t>
  </si>
  <si>
    <t>4.</t>
  </si>
  <si>
    <t>Glucosum 40% 10 ml x 50 amp</t>
  </si>
  <si>
    <t>5.</t>
  </si>
  <si>
    <t>Pyridoxinum 50 mg x 10 amp</t>
  </si>
  <si>
    <t>6.</t>
  </si>
  <si>
    <t>Thiaminum 50 mg/ml x 10 amp</t>
  </si>
  <si>
    <t>suma</t>
  </si>
  <si>
    <t>Część 32</t>
  </si>
  <si>
    <t>33692500-2</t>
  </si>
  <si>
    <t>Aqua pro inj. 500 ml worek z dwoma niezależnymi portami podwójnie pakowana</t>
  </si>
  <si>
    <t>szt</t>
  </si>
  <si>
    <t>33692000-7</t>
  </si>
  <si>
    <t>Aqua pro irrig. 500 ml butelka typu [oure bottle</t>
  </si>
  <si>
    <t>Aqua pro irrig. 1000 ml butelka typu [oure bottle</t>
  </si>
  <si>
    <t>Glucosum 5% + Natrium chloratum 0,9% 2:1 250 ml worek z dwoma niezależnymi portami podwójnie pakowana</t>
  </si>
  <si>
    <t xml:space="preserve"> </t>
  </si>
  <si>
    <t>Glucosum 5% + Natrium chloratum 0,9% 2:1 500 ml worek z dwoma niezależnymi portami podwójnie pakowana</t>
  </si>
  <si>
    <t>33692500-4</t>
  </si>
  <si>
    <t>Glucosum 5%  250 ml worek z dwoma niezależnymi portami podwójnie pakowana</t>
  </si>
  <si>
    <t>7.</t>
  </si>
  <si>
    <t>Glucosum 5%  500 ml worek z dwoma niezależnymi portami podwójnie pakowana</t>
  </si>
  <si>
    <t>8.</t>
  </si>
  <si>
    <t>Glucosum 10%  250 ml worek z dwoma niezależnymi portami podwójnie pakowana</t>
  </si>
  <si>
    <t>9.</t>
  </si>
  <si>
    <t>Glucosum 10%  500 ml worek z dwoma niezależnymi portami podwójnie pakowana</t>
  </si>
  <si>
    <t>10.</t>
  </si>
  <si>
    <t>Mannitolum 15% 100 ml worek z dwoma niezależnymi portami podwójnie pakowana</t>
  </si>
  <si>
    <t>11.</t>
  </si>
  <si>
    <t>Mannitolum 15% 250 ml worek z dwoma niezależnymi portami podwójnie pakowana</t>
  </si>
  <si>
    <t>12.</t>
  </si>
  <si>
    <t>33693000-4</t>
  </si>
  <si>
    <t>Natrium chloratum 0,9% r-r 500 ml do irygacji, butelka z wylewką zabezpieczającą przed zamoczeniem butelki</t>
  </si>
  <si>
    <t>13.</t>
  </si>
  <si>
    <t>Natrium chloratum 0,9% r-r 1000 ml do irygacji, butelka z wylewką zabezpieczającą przed zamoczeniem butelki</t>
  </si>
  <si>
    <t>14.</t>
  </si>
  <si>
    <t>Natrii chloridum 0,9% 100 ml worek z dwoma niezależnymi portami powwójnie pakowany</t>
  </si>
  <si>
    <t>15.</t>
  </si>
  <si>
    <t>Natrii chloridum 0,9% 250 ml worek z dwoma niezależnymi portami powwójnie pakowany</t>
  </si>
  <si>
    <t>16.</t>
  </si>
  <si>
    <t>Natrii chloridum 0,9% 500 ml worek z dwoma niezależnymi portami powwójnie pakowany</t>
  </si>
  <si>
    <t>17.</t>
  </si>
  <si>
    <t>33692500-7</t>
  </si>
  <si>
    <t>Natrii chloridum 0,9% 1000 ml worek z dwoma niezależnymi portami powwójnie pakowany</t>
  </si>
  <si>
    <t>18.</t>
  </si>
  <si>
    <t>Natrii chloridum 0,9% 3000 ml worek z dwoma niezależnymi portami powwójnie pakowany</t>
  </si>
  <si>
    <t>19.</t>
  </si>
  <si>
    <t>Preparat zlożony Płyn Ringera 500 ml worek z dwoma niezależnymi portami podwójnie pakowany</t>
  </si>
  <si>
    <t>20.</t>
  </si>
  <si>
    <t>Preparat zlożony Płyn wieloelektrolitowy izotoniczny 500 ml worek z dwoma niezależnymi portami podwójnie pakowany</t>
  </si>
  <si>
    <t>21.</t>
  </si>
  <si>
    <t>33141000-0</t>
  </si>
  <si>
    <t xml:space="preserve">Przyrząd do pobierania płynów z worka typu viaflo,nie zawierający lateksu do stosowania do 96 godzin </t>
  </si>
  <si>
    <t>22.</t>
  </si>
  <si>
    <t>Przyrząd do rozpuszczania i transferu jednorazowych dawek leków z fiolki do worka typu viaflo, zapewniający szczelne połaczenie fiolki z workiem, umożliwiający opóźnioną aktywację, kompatybilny z workiem viaflo</t>
  </si>
  <si>
    <t>23.</t>
  </si>
  <si>
    <t xml:space="preserve">Dostęp dożylny onelink z końcówką typu Luer </t>
  </si>
  <si>
    <t>Część 33</t>
  </si>
  <si>
    <t>Glucosum 20%  250 ml butelka</t>
  </si>
  <si>
    <t xml:space="preserve">Glucosum 5% + Natrium chloratum 0,9% 1:1 500 ml </t>
  </si>
  <si>
    <t>Mannitolum 20% 100ml</t>
  </si>
  <si>
    <t>33670000-7</t>
  </si>
  <si>
    <t>Rucuronium bromide 0,1g/10ml</t>
  </si>
  <si>
    <t>fiol.</t>
  </si>
  <si>
    <t>Część 34</t>
  </si>
  <si>
    <t>Theophyllinum 1,2 mg/ ml butelka 250 ml</t>
  </si>
  <si>
    <t>Część 35</t>
  </si>
  <si>
    <t>przedmiot zamówienia</t>
  </si>
  <si>
    <t>Natrium chloride 0,9% Estericlean 500 ml</t>
  </si>
  <si>
    <t>Część 36</t>
  </si>
  <si>
    <t>33692510-5</t>
  </si>
  <si>
    <t>mleko  modyfikowane NAN OPTIPRO PLUS 1 H.A. butelka 90 ML</t>
  </si>
  <si>
    <t>33692200-9</t>
  </si>
  <si>
    <t>mleko  modyfikowane PreNAN butelka 70 ML</t>
  </si>
  <si>
    <t>Część 37</t>
  </si>
  <si>
    <t>mleko  modyfikowane Humana 1 butelka 90 ML</t>
  </si>
  <si>
    <t>mleko  modyfikowane Humana 0. butelka 90 ML</t>
  </si>
  <si>
    <t>*zamawiający dopuszcza zaoferowanie w/w leków wymaganych w tabletkach - w kapsułkach</t>
  </si>
  <si>
    <t>zamawiający dopuszcza zaoferowanie w/w leków w innych opakowaniach handlowych , z zachowaniem wymaganej ilości</t>
  </si>
  <si>
    <t>zasada zaokrągleń w w/w przypadku - do pełnego opakowania w górę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</si>
</sst>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     &quot;;\-* #,##0.00&quot;      &quot;;\ * \-#&quot;      &quot;;\ @\ "/>
    <numFmt numFmtId="165" formatCode="#,##0.00\ ;\-#,##0.00\ 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2" applyNumberFormat="0" applyAlignment="0" applyProtection="0"/>
    <xf numFmtId="0" fontId="42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35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48" fillId="37" borderId="0" applyNumberFormat="0" applyBorder="0" applyAlignment="0" applyProtection="0"/>
    <xf numFmtId="0" fontId="13" fillId="36" borderId="8" applyNumberFormat="0" applyAlignment="0" applyProtection="0"/>
    <xf numFmtId="0" fontId="49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54" fillId="39" borderId="0" applyNumberFormat="0" applyBorder="0" applyAlignment="0" applyProtection="0"/>
  </cellStyleXfs>
  <cellXfs count="80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" fontId="14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4" fontId="14" fillId="0" borderId="0" xfId="0" applyNumberFormat="1" applyFont="1" applyBorder="1" applyAlignment="1">
      <alignment/>
    </xf>
    <xf numFmtId="0" fontId="14" fillId="40" borderId="11" xfId="0" applyFont="1" applyFill="1" applyBorder="1" applyAlignment="1">
      <alignment horizontal="center"/>
    </xf>
    <xf numFmtId="1" fontId="14" fillId="40" borderId="11" xfId="0" applyNumberFormat="1" applyFont="1" applyFill="1" applyBorder="1" applyAlignment="1">
      <alignment horizontal="center"/>
    </xf>
    <xf numFmtId="0" fontId="14" fillId="40" borderId="11" xfId="0" applyFont="1" applyFill="1" applyBorder="1" applyAlignment="1">
      <alignment vertical="top" wrapText="1"/>
    </xf>
    <xf numFmtId="0" fontId="14" fillId="41" borderId="11" xfId="0" applyFont="1" applyFill="1" applyBorder="1" applyAlignment="1">
      <alignment vertical="top" wrapText="1"/>
    </xf>
    <xf numFmtId="0" fontId="14" fillId="41" borderId="11" xfId="0" applyFont="1" applyFill="1" applyBorder="1" applyAlignment="1">
      <alignment horizontal="right" vertical="top" wrapText="1"/>
    </xf>
    <xf numFmtId="0" fontId="16" fillId="41" borderId="11" xfId="0" applyFont="1" applyFill="1" applyBorder="1" applyAlignment="1">
      <alignment vertical="top" wrapText="1"/>
    </xf>
    <xf numFmtId="4" fontId="16" fillId="41" borderId="11" xfId="0" applyNumberFormat="1" applyFont="1" applyFill="1" applyBorder="1" applyAlignment="1">
      <alignment vertical="top" wrapText="1"/>
    </xf>
    <xf numFmtId="0" fontId="16" fillId="40" borderId="11" xfId="0" applyFont="1" applyFill="1" applyBorder="1" applyAlignment="1">
      <alignment wrapText="1"/>
    </xf>
    <xf numFmtId="0" fontId="14" fillId="0" borderId="11" xfId="0" applyFont="1" applyFill="1" applyBorder="1" applyAlignment="1">
      <alignment/>
    </xf>
    <xf numFmtId="0" fontId="17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/>
    </xf>
    <xf numFmtId="0" fontId="14" fillId="0" borderId="11" xfId="0" applyNumberFormat="1" applyFont="1" applyBorder="1" applyAlignment="1">
      <alignment/>
    </xf>
    <xf numFmtId="4" fontId="18" fillId="0" borderId="12" xfId="0" applyNumberFormat="1" applyFont="1" applyFill="1" applyBorder="1" applyAlignment="1">
      <alignment vertical="center"/>
    </xf>
    <xf numFmtId="4" fontId="18" fillId="0" borderId="13" xfId="0" applyNumberFormat="1" applyFont="1" applyFill="1" applyBorder="1" applyAlignment="1">
      <alignment horizontal="right" vertical="center" wrapText="1"/>
    </xf>
    <xf numFmtId="0" fontId="14" fillId="0" borderId="11" xfId="0" applyFont="1" applyBorder="1" applyAlignment="1">
      <alignment/>
    </xf>
    <xf numFmtId="4" fontId="15" fillId="40" borderId="11" xfId="0" applyNumberFormat="1" applyFont="1" applyFill="1" applyBorder="1" applyAlignment="1">
      <alignment/>
    </xf>
    <xf numFmtId="165" fontId="15" fillId="40" borderId="11" xfId="0" applyNumberFormat="1" applyFont="1" applyFill="1" applyBorder="1" applyAlignment="1">
      <alignment/>
    </xf>
    <xf numFmtId="165" fontId="14" fillId="0" borderId="0" xfId="0" applyNumberFormat="1" applyFont="1" applyAlignment="1">
      <alignment/>
    </xf>
    <xf numFmtId="0" fontId="17" fillId="0" borderId="0" xfId="0" applyFont="1" applyBorder="1" applyAlignment="1">
      <alignment horizontal="right" vertical="top" wrapText="1" indent="2"/>
    </xf>
    <xf numFmtId="0" fontId="17" fillId="0" borderId="0" xfId="0" applyFont="1" applyBorder="1" applyAlignment="1">
      <alignment vertical="top" wrapText="1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7" fillId="0" borderId="11" xfId="0" applyFont="1" applyBorder="1" applyAlignment="1">
      <alignment vertical="top" wrapText="1"/>
    </xf>
    <xf numFmtId="4" fontId="14" fillId="0" borderId="11" xfId="0" applyNumberFormat="1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4" xfId="0" applyNumberFormat="1" applyFont="1" applyBorder="1" applyAlignment="1">
      <alignment/>
    </xf>
    <xf numFmtId="4" fontId="18" fillId="0" borderId="14" xfId="0" applyNumberFormat="1" applyFont="1" applyFill="1" applyBorder="1" applyAlignment="1">
      <alignment vertical="center"/>
    </xf>
    <xf numFmtId="4" fontId="18" fillId="0" borderId="14" xfId="0" applyNumberFormat="1" applyFont="1" applyFill="1" applyBorder="1" applyAlignment="1">
      <alignment horizontal="right" vertical="center" wrapText="1"/>
    </xf>
    <xf numFmtId="0" fontId="19" fillId="0" borderId="14" xfId="0" applyFont="1" applyBorder="1" applyAlignment="1">
      <alignment/>
    </xf>
    <xf numFmtId="0" fontId="17" fillId="0" borderId="14" xfId="0" applyFont="1" applyBorder="1" applyAlignment="1">
      <alignment vertical="top" wrapText="1"/>
    </xf>
    <xf numFmtId="0" fontId="14" fillId="0" borderId="14" xfId="0" applyFont="1" applyBorder="1" applyAlignment="1">
      <alignment/>
    </xf>
    <xf numFmtId="4" fontId="14" fillId="0" borderId="14" xfId="0" applyNumberFormat="1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4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4" fontId="14" fillId="0" borderId="14" xfId="0" applyNumberFormat="1" applyFont="1" applyFill="1" applyBorder="1" applyAlignment="1">
      <alignment horizontal="right" vertical="top" wrapText="1"/>
    </xf>
    <xf numFmtId="0" fontId="14" fillId="0" borderId="14" xfId="0" applyFont="1" applyFill="1" applyBorder="1" applyAlignment="1">
      <alignment/>
    </xf>
    <xf numFmtId="0" fontId="14" fillId="0" borderId="14" xfId="0" applyFont="1" applyFill="1" applyBorder="1" applyAlignment="1">
      <alignment wrapText="1"/>
    </xf>
    <xf numFmtId="0" fontId="19" fillId="0" borderId="14" xfId="0" applyFont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Border="1" applyAlignment="1">
      <alignment vertical="top" wrapText="1"/>
    </xf>
    <xf numFmtId="164" fontId="14" fillId="0" borderId="0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vertical="center"/>
    </xf>
    <xf numFmtId="0" fontId="17" fillId="0" borderId="13" xfId="0" applyFont="1" applyBorder="1" applyAlignment="1">
      <alignment vertical="top" wrapText="1"/>
    </xf>
    <xf numFmtId="0" fontId="14" fillId="0" borderId="13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4" fontId="18" fillId="0" borderId="11" xfId="0" applyNumberFormat="1" applyFont="1" applyFill="1" applyBorder="1" applyAlignment="1">
      <alignment horizontal="right" vertical="center" wrapText="1"/>
    </xf>
    <xf numFmtId="4" fontId="15" fillId="40" borderId="12" xfId="0" applyNumberFormat="1" applyFont="1" applyFill="1" applyBorder="1" applyAlignment="1">
      <alignment/>
    </xf>
    <xf numFmtId="0" fontId="17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 wrapText="1"/>
    </xf>
    <xf numFmtId="0" fontId="14" fillId="40" borderId="11" xfId="0" applyFont="1" applyFill="1" applyBorder="1" applyAlignment="1">
      <alignment/>
    </xf>
    <xf numFmtId="0" fontId="14" fillId="0" borderId="11" xfId="0" applyFont="1" applyBorder="1" applyAlignment="1">
      <alignment wrapText="1"/>
    </xf>
    <xf numFmtId="0" fontId="20" fillId="0" borderId="0" xfId="0" applyFont="1" applyAlignment="1">
      <alignment/>
    </xf>
    <xf numFmtId="0" fontId="17" fillId="40" borderId="11" xfId="0" applyFont="1" applyFill="1" applyBorder="1" applyAlignment="1">
      <alignment horizontal="center"/>
    </xf>
    <xf numFmtId="0" fontId="17" fillId="41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/>
    </xf>
    <xf numFmtId="0" fontId="17" fillId="0" borderId="13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right"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right" vertical="top" wrapText="1"/>
    </xf>
    <xf numFmtId="0" fontId="17" fillId="0" borderId="11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 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 1" xfId="62"/>
    <cellStyle name="Neutralny" xfId="63"/>
    <cellStyle name="Note 1" xfId="64"/>
    <cellStyle name="Obliczenia" xfId="65"/>
    <cellStyle name="Percent" xfId="66"/>
    <cellStyle name="Status 1" xfId="67"/>
    <cellStyle name="Suma" xfId="68"/>
    <cellStyle name="Tekst objaśnienia" xfId="69"/>
    <cellStyle name="Tekst ostrzeżenia" xfId="70"/>
    <cellStyle name="Text 1" xfId="71"/>
    <cellStyle name="Tytuł" xfId="72"/>
    <cellStyle name="Uwaga" xfId="73"/>
    <cellStyle name="Currency" xfId="74"/>
    <cellStyle name="Currency [0]" xfId="75"/>
    <cellStyle name="Warning 1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72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zoomScale="99" zoomScaleNormal="99" zoomScalePageLayoutView="0" workbookViewId="0" topLeftCell="A72">
      <selection activeCell="H85" sqref="H85:M86"/>
    </sheetView>
  </sheetViews>
  <sheetFormatPr defaultColWidth="9.140625" defaultRowHeight="11.25" customHeight="1"/>
  <cols>
    <col min="1" max="1" width="4.421875" style="1" customWidth="1"/>
    <col min="2" max="2" width="9.8515625" style="1" customWidth="1"/>
    <col min="3" max="3" width="24.7109375" style="2" customWidth="1"/>
    <col min="4" max="4" width="12.140625" style="2" customWidth="1"/>
    <col min="5" max="5" width="8.00390625" style="2" customWidth="1"/>
    <col min="6" max="6" width="5.57421875" style="2" customWidth="1"/>
    <col min="7" max="7" width="8.421875" style="2" customWidth="1"/>
    <col min="8" max="8" width="8.28125" style="2" customWidth="1"/>
    <col min="9" max="9" width="5.28125" style="2" customWidth="1"/>
    <col min="10" max="10" width="8.57421875" style="2" customWidth="1"/>
    <col min="11" max="11" width="11.421875" style="2" customWidth="1"/>
    <col min="12" max="12" width="10.57421875" style="2" customWidth="1"/>
    <col min="13" max="13" width="11.7109375" style="2" customWidth="1"/>
    <col min="14" max="14" width="10.140625" style="2" customWidth="1"/>
    <col min="15" max="16384" width="9.140625" style="2" customWidth="1"/>
  </cols>
  <sheetData>
    <row r="1" spans="1:13" ht="19.5" customHeight="1">
      <c r="A1" s="3" t="s">
        <v>0</v>
      </c>
      <c r="B1" s="4"/>
      <c r="J1" s="5"/>
      <c r="M1" s="6"/>
    </row>
    <row r="2" spans="1:13" ht="11.25" customHeight="1">
      <c r="A2" s="7"/>
      <c r="B2" s="7"/>
      <c r="C2" s="8"/>
      <c r="D2" s="8"/>
      <c r="J2" s="5"/>
      <c r="M2" s="5"/>
    </row>
    <row r="3" spans="10:13" ht="11.25" customHeight="1">
      <c r="J3" s="5"/>
      <c r="M3" s="5"/>
    </row>
    <row r="4" spans="1:13" s="8" customFormat="1" ht="11.25" customHeight="1">
      <c r="A4" s="7"/>
      <c r="B4" s="7"/>
      <c r="C4" s="9" t="s">
        <v>1</v>
      </c>
      <c r="D4" s="9"/>
      <c r="J4" s="10"/>
      <c r="M4" s="10"/>
    </row>
    <row r="5" spans="1:256" s="8" customFormat="1" ht="12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2">
        <v>9</v>
      </c>
      <c r="J5" s="11">
        <v>10</v>
      </c>
      <c r="K5" s="11">
        <v>11</v>
      </c>
      <c r="L5" s="12">
        <v>12</v>
      </c>
      <c r="M5" s="11">
        <v>13</v>
      </c>
      <c r="N5" s="11">
        <v>14</v>
      </c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8" customFormat="1" ht="45.75" customHeight="1">
      <c r="A6" s="13" t="s">
        <v>2</v>
      </c>
      <c r="B6" s="14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5" t="s">
        <v>8</v>
      </c>
      <c r="H6" s="16" t="s">
        <v>9</v>
      </c>
      <c r="I6" s="16" t="s">
        <v>10</v>
      </c>
      <c r="J6" s="17" t="s">
        <v>11</v>
      </c>
      <c r="K6" s="16" t="s">
        <v>12</v>
      </c>
      <c r="L6" s="16" t="s">
        <v>13</v>
      </c>
      <c r="M6" s="17" t="s">
        <v>14</v>
      </c>
      <c r="N6" s="18" t="s">
        <v>15</v>
      </c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14" ht="15.75" customHeight="1">
      <c r="A7" s="19" t="s">
        <v>16</v>
      </c>
      <c r="B7" s="20" t="s">
        <v>17</v>
      </c>
      <c r="C7" s="20" t="s">
        <v>18</v>
      </c>
      <c r="D7" s="20"/>
      <c r="E7" s="21"/>
      <c r="F7" s="21" t="s">
        <v>19</v>
      </c>
      <c r="G7" s="21">
        <v>100</v>
      </c>
      <c r="H7" s="21"/>
      <c r="I7" s="22"/>
      <c r="J7" s="23"/>
      <c r="K7" s="24"/>
      <c r="L7" s="24"/>
      <c r="M7" s="24"/>
      <c r="N7" s="25"/>
    </row>
    <row r="8" spans="1:14" ht="33.75" customHeight="1">
      <c r="A8" s="19" t="s">
        <v>20</v>
      </c>
      <c r="B8" s="20" t="s">
        <v>21</v>
      </c>
      <c r="C8" s="20" t="s">
        <v>22</v>
      </c>
      <c r="D8" s="20"/>
      <c r="E8" s="21"/>
      <c r="F8" s="21" t="s">
        <v>19</v>
      </c>
      <c r="G8" s="21">
        <v>250</v>
      </c>
      <c r="H8" s="21"/>
      <c r="I8" s="22"/>
      <c r="J8" s="23"/>
      <c r="K8" s="24"/>
      <c r="L8" s="24"/>
      <c r="M8" s="24"/>
      <c r="N8" s="25"/>
    </row>
    <row r="9" spans="1:14" ht="21.75" customHeight="1">
      <c r="A9" s="19" t="s">
        <v>23</v>
      </c>
      <c r="B9" s="20" t="s">
        <v>24</v>
      </c>
      <c r="C9" s="20" t="s">
        <v>25</v>
      </c>
      <c r="D9" s="20"/>
      <c r="E9" s="21"/>
      <c r="F9" s="21" t="s">
        <v>19</v>
      </c>
      <c r="G9" s="21">
        <v>5</v>
      </c>
      <c r="H9" s="21"/>
      <c r="I9" s="22"/>
      <c r="J9" s="23"/>
      <c r="K9" s="24"/>
      <c r="L9" s="24"/>
      <c r="M9" s="24"/>
      <c r="N9" s="25"/>
    </row>
    <row r="10" spans="1:14" ht="20.25" customHeight="1">
      <c r="A10" s="19" t="s">
        <v>26</v>
      </c>
      <c r="B10" s="20" t="s">
        <v>24</v>
      </c>
      <c r="C10" s="20" t="s">
        <v>27</v>
      </c>
      <c r="D10" s="20"/>
      <c r="E10" s="21"/>
      <c r="F10" s="21" t="s">
        <v>19</v>
      </c>
      <c r="G10" s="21">
        <v>5</v>
      </c>
      <c r="H10" s="21"/>
      <c r="I10" s="22"/>
      <c r="J10" s="23"/>
      <c r="K10" s="24"/>
      <c r="L10" s="24"/>
      <c r="M10" s="24"/>
      <c r="N10" s="25"/>
    </row>
    <row r="11" spans="1:14" ht="30" customHeight="1">
      <c r="A11" s="19" t="s">
        <v>28</v>
      </c>
      <c r="B11" s="20" t="s">
        <v>17</v>
      </c>
      <c r="C11" s="20" t="s">
        <v>29</v>
      </c>
      <c r="D11" s="20"/>
      <c r="E11" s="21"/>
      <c r="F11" s="21" t="s">
        <v>19</v>
      </c>
      <c r="G11" s="21">
        <v>300</v>
      </c>
      <c r="H11" s="21"/>
      <c r="I11" s="22"/>
      <c r="J11" s="23"/>
      <c r="K11" s="24"/>
      <c r="L11" s="24"/>
      <c r="M11" s="24"/>
      <c r="N11" s="25"/>
    </row>
    <row r="12" spans="1:14" ht="21" customHeight="1">
      <c r="A12" s="19" t="s">
        <v>30</v>
      </c>
      <c r="B12" s="20" t="s">
        <v>17</v>
      </c>
      <c r="C12" s="20" t="s">
        <v>31</v>
      </c>
      <c r="D12" s="20"/>
      <c r="E12" s="21"/>
      <c r="F12" s="21" t="s">
        <v>19</v>
      </c>
      <c r="G12" s="21">
        <v>400</v>
      </c>
      <c r="H12" s="21"/>
      <c r="I12" s="22"/>
      <c r="J12" s="23"/>
      <c r="K12" s="24"/>
      <c r="L12" s="24"/>
      <c r="M12" s="24"/>
      <c r="N12" s="25"/>
    </row>
    <row r="13" spans="10:14" ht="15.75" customHeight="1">
      <c r="J13" s="26" t="s">
        <v>32</v>
      </c>
      <c r="K13" s="27">
        <f>SUM(K7:K12)</f>
        <v>0</v>
      </c>
      <c r="L13" s="27">
        <f>SUM(L7:L12)</f>
        <v>0</v>
      </c>
      <c r="M13" s="27">
        <f>SUM(M7:M12)</f>
        <v>0</v>
      </c>
      <c r="N13" s="28"/>
    </row>
    <row r="14" spans="1:14" ht="11.25" customHeight="1">
      <c r="A14" s="7"/>
      <c r="B14" s="29"/>
      <c r="C14" s="30"/>
      <c r="D14" s="30"/>
      <c r="E14" s="8"/>
      <c r="F14" s="8"/>
      <c r="G14" s="8"/>
      <c r="H14" s="8"/>
      <c r="I14" s="8"/>
      <c r="J14" s="31"/>
      <c r="K14" s="32"/>
      <c r="L14" s="32"/>
      <c r="M14" s="31"/>
      <c r="N14" s="8"/>
    </row>
    <row r="15" spans="1:14" ht="11.25" customHeight="1">
      <c r="A15" s="7"/>
      <c r="B15" s="29"/>
      <c r="C15" s="30"/>
      <c r="D15" s="30"/>
      <c r="E15" s="8"/>
      <c r="F15" s="8"/>
      <c r="G15" s="8"/>
      <c r="H15" s="32"/>
      <c r="I15" s="8"/>
      <c r="J15" s="33"/>
      <c r="K15" s="34"/>
      <c r="L15" s="34"/>
      <c r="M15" s="34"/>
      <c r="N15" s="8"/>
    </row>
    <row r="16" spans="1:14" ht="15.75" customHeight="1">
      <c r="A16" s="7"/>
      <c r="B16" s="29"/>
      <c r="C16" s="30"/>
      <c r="D16" s="30"/>
      <c r="E16" s="8"/>
      <c r="F16" s="8"/>
      <c r="G16" s="8"/>
      <c r="H16" s="32"/>
      <c r="I16" s="8"/>
      <c r="J16" s="33"/>
      <c r="K16" s="34"/>
      <c r="L16" s="34"/>
      <c r="M16" s="34"/>
      <c r="N16" s="8"/>
    </row>
    <row r="17" spans="1:14" ht="158.25" customHeight="1">
      <c r="A17" s="7"/>
      <c r="B17" s="29"/>
      <c r="C17" s="30"/>
      <c r="D17" s="30"/>
      <c r="E17" s="8"/>
      <c r="F17" s="8"/>
      <c r="G17" s="8"/>
      <c r="H17" s="32"/>
      <c r="I17" s="8"/>
      <c r="J17" s="33"/>
      <c r="K17" s="34"/>
      <c r="L17" s="34"/>
      <c r="M17" s="34"/>
      <c r="N17" s="8"/>
    </row>
    <row r="18" spans="1:14" ht="15.75" customHeight="1">
      <c r="A18" s="7"/>
      <c r="B18" s="29"/>
      <c r="C18" s="30"/>
      <c r="D18" s="30"/>
      <c r="E18" s="8"/>
      <c r="F18" s="8"/>
      <c r="G18" s="8"/>
      <c r="H18" s="32"/>
      <c r="I18" s="8"/>
      <c r="J18" s="33"/>
      <c r="K18" s="34"/>
      <c r="L18" s="34"/>
      <c r="M18" s="34"/>
      <c r="N18" s="8"/>
    </row>
    <row r="19" spans="1:14" ht="11.25" customHeight="1">
      <c r="A19" s="7"/>
      <c r="B19" s="29"/>
      <c r="C19" s="30"/>
      <c r="D19" s="30"/>
      <c r="E19" s="8"/>
      <c r="F19" s="8"/>
      <c r="G19" s="8"/>
      <c r="H19" s="32"/>
      <c r="I19" s="8"/>
      <c r="J19" s="33"/>
      <c r="K19" s="34"/>
      <c r="L19" s="34"/>
      <c r="M19" s="34"/>
      <c r="N19" s="8"/>
    </row>
    <row r="20" spans="1:14" ht="11.25" customHeight="1">
      <c r="A20" s="7"/>
      <c r="B20" s="29"/>
      <c r="C20" s="30"/>
      <c r="D20" s="30"/>
      <c r="E20" s="8"/>
      <c r="F20" s="8"/>
      <c r="G20" s="8"/>
      <c r="H20" s="32"/>
      <c r="I20" s="8"/>
      <c r="J20" s="33"/>
      <c r="K20" s="34"/>
      <c r="L20" s="34"/>
      <c r="M20" s="34"/>
      <c r="N20" s="8"/>
    </row>
    <row r="21" spans="1:14" ht="11.25" customHeight="1">
      <c r="A21" s="7"/>
      <c r="B21" s="29"/>
      <c r="C21" s="30"/>
      <c r="D21" s="30"/>
      <c r="E21" s="8"/>
      <c r="F21" s="8"/>
      <c r="G21" s="8"/>
      <c r="H21" s="32"/>
      <c r="I21" s="8"/>
      <c r="J21" s="33"/>
      <c r="K21" s="34"/>
      <c r="L21" s="34"/>
      <c r="M21" s="34"/>
      <c r="N21" s="8"/>
    </row>
    <row r="22" spans="1:14" ht="11.25" customHeight="1">
      <c r="A22" s="7"/>
      <c r="B22" s="29"/>
      <c r="C22" s="30"/>
      <c r="D22" s="30"/>
      <c r="E22" s="8"/>
      <c r="F22" s="8"/>
      <c r="G22" s="8"/>
      <c r="H22" s="32"/>
      <c r="I22" s="8"/>
      <c r="J22" s="33"/>
      <c r="K22" s="34"/>
      <c r="L22" s="34"/>
      <c r="M22" s="34"/>
      <c r="N22" s="8"/>
    </row>
    <row r="23" spans="10:13" ht="11.25" customHeight="1">
      <c r="J23" s="5"/>
      <c r="M23" s="5"/>
    </row>
    <row r="24" spans="3:13" ht="11.25" customHeight="1">
      <c r="C24" s="35" t="s">
        <v>33</v>
      </c>
      <c r="D24" s="35"/>
      <c r="J24" s="5"/>
      <c r="M24" s="5"/>
    </row>
    <row r="25" spans="1:256" s="8" customFormat="1" ht="12.75" customHeight="1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2">
        <v>9</v>
      </c>
      <c r="J25" s="11">
        <v>10</v>
      </c>
      <c r="K25" s="11">
        <v>11</v>
      </c>
      <c r="L25" s="12">
        <v>12</v>
      </c>
      <c r="M25" s="11">
        <v>13</v>
      </c>
      <c r="N25" s="11">
        <v>14</v>
      </c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8" customFormat="1" ht="38.25" customHeight="1">
      <c r="A26" s="13" t="s">
        <v>2</v>
      </c>
      <c r="B26" s="14" t="s">
        <v>3</v>
      </c>
      <c r="C26" s="14" t="s">
        <v>4</v>
      </c>
      <c r="D26" s="14" t="s">
        <v>5</v>
      </c>
      <c r="E26" s="14" t="s">
        <v>6</v>
      </c>
      <c r="F26" s="14" t="s">
        <v>7</v>
      </c>
      <c r="G26" s="15" t="s">
        <v>8</v>
      </c>
      <c r="H26" s="16" t="s">
        <v>9</v>
      </c>
      <c r="I26" s="16" t="s">
        <v>10</v>
      </c>
      <c r="J26" s="17" t="s">
        <v>11</v>
      </c>
      <c r="K26" s="16" t="s">
        <v>12</v>
      </c>
      <c r="L26" s="16" t="s">
        <v>13</v>
      </c>
      <c r="M26" s="17" t="s">
        <v>14</v>
      </c>
      <c r="N26" s="18" t="s">
        <v>15</v>
      </c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4" ht="30.75" customHeight="1">
      <c r="A27" s="19" t="s">
        <v>16</v>
      </c>
      <c r="B27" s="36" t="s">
        <v>34</v>
      </c>
      <c r="C27" s="36" t="s">
        <v>35</v>
      </c>
      <c r="D27" s="36"/>
      <c r="E27" s="25"/>
      <c r="F27" s="25" t="s">
        <v>36</v>
      </c>
      <c r="G27" s="37">
        <v>500</v>
      </c>
      <c r="H27" s="38"/>
      <c r="I27" s="39"/>
      <c r="J27" s="40"/>
      <c r="K27" s="41"/>
      <c r="L27" s="41"/>
      <c r="M27" s="41"/>
      <c r="N27" s="25"/>
    </row>
    <row r="28" spans="1:14" ht="21.75" customHeight="1">
      <c r="A28" s="19" t="s">
        <v>20</v>
      </c>
      <c r="B28" s="36" t="s">
        <v>37</v>
      </c>
      <c r="C28" s="36" t="s">
        <v>38</v>
      </c>
      <c r="D28" s="36"/>
      <c r="E28" s="25"/>
      <c r="F28" s="25" t="s">
        <v>36</v>
      </c>
      <c r="G28" s="37">
        <v>1000</v>
      </c>
      <c r="H28" s="42"/>
      <c r="I28" s="39"/>
      <c r="J28" s="40"/>
      <c r="K28" s="41"/>
      <c r="L28" s="41"/>
      <c r="M28" s="41"/>
      <c r="N28" s="25"/>
    </row>
    <row r="29" spans="1:14" ht="21.75" customHeight="1">
      <c r="A29" s="19" t="s">
        <v>23</v>
      </c>
      <c r="B29" s="36" t="s">
        <v>37</v>
      </c>
      <c r="C29" s="36" t="s">
        <v>39</v>
      </c>
      <c r="D29" s="36"/>
      <c r="E29" s="25"/>
      <c r="F29" s="25" t="s">
        <v>36</v>
      </c>
      <c r="G29" s="37">
        <v>3500</v>
      </c>
      <c r="H29" s="38"/>
      <c r="I29" s="39"/>
      <c r="J29" s="40"/>
      <c r="K29" s="41"/>
      <c r="L29" s="41"/>
      <c r="M29" s="41"/>
      <c r="N29" s="25"/>
    </row>
    <row r="30" spans="1:14" ht="36" customHeight="1">
      <c r="A30" s="38" t="s">
        <v>26</v>
      </c>
      <c r="B30" s="43" t="s">
        <v>34</v>
      </c>
      <c r="C30" s="43" t="s">
        <v>40</v>
      </c>
      <c r="D30" s="43"/>
      <c r="E30" s="44" t="s">
        <v>41</v>
      </c>
      <c r="F30" s="44" t="s">
        <v>36</v>
      </c>
      <c r="G30" s="45">
        <v>2500</v>
      </c>
      <c r="H30" s="38"/>
      <c r="I30" s="39"/>
      <c r="J30" s="40"/>
      <c r="K30" s="41"/>
      <c r="L30" s="41"/>
      <c r="M30" s="41"/>
      <c r="N30" s="44"/>
    </row>
    <row r="31" spans="1:14" ht="35.25" customHeight="1">
      <c r="A31" s="38" t="s">
        <v>28</v>
      </c>
      <c r="B31" s="43" t="s">
        <v>34</v>
      </c>
      <c r="C31" s="43" t="s">
        <v>42</v>
      </c>
      <c r="D31" s="43"/>
      <c r="E31" s="44"/>
      <c r="F31" s="44" t="s">
        <v>36</v>
      </c>
      <c r="G31" s="45">
        <v>5000</v>
      </c>
      <c r="H31" s="38"/>
      <c r="I31" s="39"/>
      <c r="J31" s="40"/>
      <c r="K31" s="41"/>
      <c r="L31" s="41"/>
      <c r="M31" s="41"/>
      <c r="N31" s="44"/>
    </row>
    <row r="32" spans="1:14" ht="30.75" customHeight="1">
      <c r="A32" s="38" t="s">
        <v>30</v>
      </c>
      <c r="B32" s="43" t="s">
        <v>43</v>
      </c>
      <c r="C32" s="43" t="s">
        <v>44</v>
      </c>
      <c r="D32" s="43"/>
      <c r="E32" s="44"/>
      <c r="F32" s="44" t="s">
        <v>36</v>
      </c>
      <c r="G32" s="45">
        <v>6000</v>
      </c>
      <c r="H32" s="38"/>
      <c r="I32" s="39"/>
      <c r="J32" s="40"/>
      <c r="K32" s="41"/>
      <c r="L32" s="41"/>
      <c r="M32" s="41"/>
      <c r="N32" s="44"/>
    </row>
    <row r="33" spans="1:14" ht="30.75" customHeight="1">
      <c r="A33" s="38" t="s">
        <v>45</v>
      </c>
      <c r="B33" s="43" t="s">
        <v>43</v>
      </c>
      <c r="C33" s="43" t="s">
        <v>46</v>
      </c>
      <c r="D33" s="43"/>
      <c r="E33" s="44"/>
      <c r="F33" s="44" t="s">
        <v>36</v>
      </c>
      <c r="G33" s="45">
        <v>6000</v>
      </c>
      <c r="H33" s="38"/>
      <c r="I33" s="39"/>
      <c r="J33" s="40"/>
      <c r="K33" s="41"/>
      <c r="L33" s="41"/>
      <c r="M33" s="41"/>
      <c r="N33" s="44"/>
    </row>
    <row r="34" spans="1:14" ht="30.75" customHeight="1">
      <c r="A34" s="38" t="s">
        <v>47</v>
      </c>
      <c r="B34" s="43" t="s">
        <v>43</v>
      </c>
      <c r="C34" s="43" t="s">
        <v>48</v>
      </c>
      <c r="D34" s="43"/>
      <c r="E34" s="44"/>
      <c r="F34" s="44" t="s">
        <v>36</v>
      </c>
      <c r="G34" s="45">
        <v>300</v>
      </c>
      <c r="H34" s="38"/>
      <c r="I34" s="39"/>
      <c r="J34" s="40"/>
      <c r="K34" s="41"/>
      <c r="L34" s="41"/>
      <c r="M34" s="41"/>
      <c r="N34" s="44"/>
    </row>
    <row r="35" spans="1:14" ht="30.75" customHeight="1">
      <c r="A35" s="38" t="s">
        <v>49</v>
      </c>
      <c r="B35" s="43" t="s">
        <v>43</v>
      </c>
      <c r="C35" s="43" t="s">
        <v>50</v>
      </c>
      <c r="D35" s="43"/>
      <c r="E35" s="44"/>
      <c r="F35" s="44" t="s">
        <v>36</v>
      </c>
      <c r="G35" s="45">
        <v>1400</v>
      </c>
      <c r="H35" s="38"/>
      <c r="I35" s="39"/>
      <c r="J35" s="40"/>
      <c r="K35" s="41"/>
      <c r="L35" s="41"/>
      <c r="M35" s="41"/>
      <c r="N35" s="44"/>
    </row>
    <row r="36" spans="1:14" ht="30.75" customHeight="1">
      <c r="A36" s="38" t="s">
        <v>51</v>
      </c>
      <c r="B36" s="43" t="s">
        <v>34</v>
      </c>
      <c r="C36" s="43" t="s">
        <v>52</v>
      </c>
      <c r="D36" s="43"/>
      <c r="E36" s="44"/>
      <c r="F36" s="44" t="s">
        <v>36</v>
      </c>
      <c r="G36" s="45">
        <v>5000</v>
      </c>
      <c r="H36" s="38"/>
      <c r="I36" s="39"/>
      <c r="J36" s="40"/>
      <c r="K36" s="41"/>
      <c r="L36" s="41"/>
      <c r="M36" s="41"/>
      <c r="N36" s="44"/>
    </row>
    <row r="37" spans="1:14" ht="30.75" customHeight="1">
      <c r="A37" s="38" t="s">
        <v>53</v>
      </c>
      <c r="B37" s="43" t="s">
        <v>34</v>
      </c>
      <c r="C37" s="43" t="s">
        <v>54</v>
      </c>
      <c r="D37" s="43"/>
      <c r="E37" s="44"/>
      <c r="F37" s="44" t="s">
        <v>36</v>
      </c>
      <c r="G37" s="45">
        <v>120</v>
      </c>
      <c r="H37" s="38"/>
      <c r="I37" s="39"/>
      <c r="J37" s="40"/>
      <c r="K37" s="41"/>
      <c r="L37" s="41"/>
      <c r="M37" s="41"/>
      <c r="N37" s="44"/>
    </row>
    <row r="38" spans="1:14" ht="42.75" customHeight="1">
      <c r="A38" s="38" t="s">
        <v>55</v>
      </c>
      <c r="B38" s="46" t="s">
        <v>56</v>
      </c>
      <c r="C38" s="47" t="s">
        <v>57</v>
      </c>
      <c r="D38" s="47"/>
      <c r="E38" s="48"/>
      <c r="F38" s="48" t="s">
        <v>36</v>
      </c>
      <c r="G38" s="49">
        <v>9000</v>
      </c>
      <c r="H38" s="38"/>
      <c r="I38" s="39"/>
      <c r="J38" s="40"/>
      <c r="K38" s="41"/>
      <c r="L38" s="41"/>
      <c r="M38" s="41"/>
      <c r="N38" s="50"/>
    </row>
    <row r="39" spans="1:14" ht="42.75" customHeight="1">
      <c r="A39" s="38" t="s">
        <v>58</v>
      </c>
      <c r="B39" s="46" t="s">
        <v>56</v>
      </c>
      <c r="C39" s="47" t="s">
        <v>59</v>
      </c>
      <c r="D39" s="47"/>
      <c r="E39" s="48"/>
      <c r="F39" s="48" t="s">
        <v>36</v>
      </c>
      <c r="G39" s="49">
        <v>500</v>
      </c>
      <c r="H39" s="51"/>
      <c r="I39" s="39"/>
      <c r="J39" s="40"/>
      <c r="K39" s="41"/>
      <c r="L39" s="41"/>
      <c r="M39" s="41"/>
      <c r="N39" s="50"/>
    </row>
    <row r="40" spans="1:14" ht="30.75" customHeight="1">
      <c r="A40" s="38" t="s">
        <v>60</v>
      </c>
      <c r="B40" s="43" t="s">
        <v>34</v>
      </c>
      <c r="C40" s="43" t="s">
        <v>61</v>
      </c>
      <c r="D40" s="43"/>
      <c r="E40" s="44"/>
      <c r="F40" s="44" t="s">
        <v>36</v>
      </c>
      <c r="G40" s="45">
        <v>65000</v>
      </c>
      <c r="H40" s="38"/>
      <c r="I40" s="39"/>
      <c r="J40" s="40"/>
      <c r="K40" s="41"/>
      <c r="L40" s="41"/>
      <c r="M40" s="41"/>
      <c r="N40" s="44"/>
    </row>
    <row r="41" spans="1:14" ht="30.75" customHeight="1">
      <c r="A41" s="38" t="s">
        <v>62</v>
      </c>
      <c r="B41" s="43" t="s">
        <v>34</v>
      </c>
      <c r="C41" s="43" t="s">
        <v>63</v>
      </c>
      <c r="D41" s="43"/>
      <c r="E41" s="44"/>
      <c r="F41" s="44" t="s">
        <v>36</v>
      </c>
      <c r="G41" s="45">
        <v>20000</v>
      </c>
      <c r="H41" s="38"/>
      <c r="I41" s="39"/>
      <c r="J41" s="40"/>
      <c r="K41" s="41"/>
      <c r="L41" s="41"/>
      <c r="M41" s="41"/>
      <c r="N41" s="44"/>
    </row>
    <row r="42" spans="1:14" ht="30.75" customHeight="1">
      <c r="A42" s="38" t="s">
        <v>64</v>
      </c>
      <c r="B42" s="43" t="s">
        <v>34</v>
      </c>
      <c r="C42" s="43" t="s">
        <v>65</v>
      </c>
      <c r="D42" s="43"/>
      <c r="E42" s="44"/>
      <c r="F42" s="44" t="s">
        <v>36</v>
      </c>
      <c r="G42" s="45">
        <v>50000</v>
      </c>
      <c r="H42" s="38"/>
      <c r="I42" s="39"/>
      <c r="J42" s="40"/>
      <c r="K42" s="41"/>
      <c r="L42" s="41"/>
      <c r="M42" s="41"/>
      <c r="N42" s="44"/>
    </row>
    <row r="43" spans="1:14" ht="30.75" customHeight="1">
      <c r="A43" s="38" t="s">
        <v>66</v>
      </c>
      <c r="B43" s="43" t="s">
        <v>67</v>
      </c>
      <c r="C43" s="43" t="s">
        <v>68</v>
      </c>
      <c r="D43" s="43"/>
      <c r="E43" s="44"/>
      <c r="F43" s="44" t="s">
        <v>36</v>
      </c>
      <c r="G43" s="45">
        <v>1300</v>
      </c>
      <c r="H43" s="38"/>
      <c r="I43" s="39"/>
      <c r="J43" s="40"/>
      <c r="K43" s="41"/>
      <c r="L43" s="41"/>
      <c r="M43" s="41"/>
      <c r="N43" s="44"/>
    </row>
    <row r="44" spans="1:14" ht="30.75" customHeight="1">
      <c r="A44" s="38" t="s">
        <v>69</v>
      </c>
      <c r="B44" s="43" t="s">
        <v>67</v>
      </c>
      <c r="C44" s="43" t="s">
        <v>70</v>
      </c>
      <c r="D44" s="43"/>
      <c r="E44" s="44"/>
      <c r="F44" s="44" t="s">
        <v>36</v>
      </c>
      <c r="G44" s="45">
        <v>1600</v>
      </c>
      <c r="H44" s="38"/>
      <c r="I44" s="39"/>
      <c r="J44" s="40"/>
      <c r="K44" s="41"/>
      <c r="L44" s="41"/>
      <c r="M44" s="41"/>
      <c r="N44" s="44"/>
    </row>
    <row r="45" spans="1:14" ht="33" customHeight="1">
      <c r="A45" s="38" t="s">
        <v>71</v>
      </c>
      <c r="B45" s="43" t="s">
        <v>34</v>
      </c>
      <c r="C45" s="43" t="s">
        <v>72</v>
      </c>
      <c r="D45" s="43"/>
      <c r="E45" s="44"/>
      <c r="F45" s="44" t="s">
        <v>36</v>
      </c>
      <c r="G45" s="45">
        <v>7000</v>
      </c>
      <c r="H45" s="38"/>
      <c r="I45" s="39"/>
      <c r="J45" s="40"/>
      <c r="K45" s="41"/>
      <c r="L45" s="41"/>
      <c r="M45" s="41"/>
      <c r="N45" s="44"/>
    </row>
    <row r="46" spans="1:14" ht="42" customHeight="1">
      <c r="A46" s="38" t="s">
        <v>73</v>
      </c>
      <c r="B46" s="43" t="s">
        <v>34</v>
      </c>
      <c r="C46" s="43" t="s">
        <v>74</v>
      </c>
      <c r="D46" s="43"/>
      <c r="E46" s="44"/>
      <c r="F46" s="44" t="s">
        <v>36</v>
      </c>
      <c r="G46" s="45">
        <v>90000</v>
      </c>
      <c r="H46" s="38"/>
      <c r="I46" s="39"/>
      <c r="J46" s="40"/>
      <c r="K46" s="41"/>
      <c r="L46" s="41"/>
      <c r="M46" s="41"/>
      <c r="N46" s="44"/>
    </row>
    <row r="47" spans="1:14" ht="33" customHeight="1">
      <c r="A47" s="38" t="s">
        <v>75</v>
      </c>
      <c r="B47" s="43" t="s">
        <v>76</v>
      </c>
      <c r="C47" s="43" t="s">
        <v>77</v>
      </c>
      <c r="D47" s="43"/>
      <c r="E47" s="44"/>
      <c r="F47" s="44" t="s">
        <v>36</v>
      </c>
      <c r="G47" s="45">
        <v>4000</v>
      </c>
      <c r="H47" s="38"/>
      <c r="I47" s="39"/>
      <c r="J47" s="40"/>
      <c r="K47" s="41"/>
      <c r="L47" s="41"/>
      <c r="M47" s="41"/>
      <c r="N47" s="44"/>
    </row>
    <row r="48" spans="1:14" ht="65.25" customHeight="1">
      <c r="A48" s="38" t="s">
        <v>78</v>
      </c>
      <c r="B48" s="43" t="s">
        <v>76</v>
      </c>
      <c r="C48" s="43" t="s">
        <v>79</v>
      </c>
      <c r="D48" s="43"/>
      <c r="E48" s="44"/>
      <c r="F48" s="44" t="s">
        <v>36</v>
      </c>
      <c r="G48" s="45">
        <v>200</v>
      </c>
      <c r="H48" s="38"/>
      <c r="I48" s="39"/>
      <c r="J48" s="40"/>
      <c r="K48" s="41"/>
      <c r="L48" s="41"/>
      <c r="M48" s="41"/>
      <c r="N48" s="44"/>
    </row>
    <row r="49" spans="1:14" ht="23.25" customHeight="1">
      <c r="A49" s="52" t="s">
        <v>80</v>
      </c>
      <c r="B49" s="38" t="s">
        <v>76</v>
      </c>
      <c r="C49" s="47" t="s">
        <v>81</v>
      </c>
      <c r="D49" s="47"/>
      <c r="E49" s="48"/>
      <c r="F49" s="48" t="s">
        <v>36</v>
      </c>
      <c r="G49" s="49">
        <v>200</v>
      </c>
      <c r="H49" s="51"/>
      <c r="I49" s="39"/>
      <c r="J49" s="40"/>
      <c r="K49" s="41"/>
      <c r="L49" s="41"/>
      <c r="M49" s="41"/>
      <c r="N49" s="50"/>
    </row>
    <row r="50" spans="1:14" ht="11.25" customHeight="1">
      <c r="A50" s="53"/>
      <c r="B50" s="30"/>
      <c r="C50" s="30"/>
      <c r="D50" s="30"/>
      <c r="E50" s="8"/>
      <c r="F50" s="8"/>
      <c r="G50" s="8"/>
      <c r="H50" s="8"/>
      <c r="I50" s="8"/>
      <c r="J50" s="26" t="s">
        <v>32</v>
      </c>
      <c r="K50" s="27">
        <f>SUM(K27:K49)</f>
        <v>0</v>
      </c>
      <c r="L50" s="27">
        <f>SUM(L27:L49)</f>
        <v>0</v>
      </c>
      <c r="M50" s="27">
        <f>SUM(M27:M49)</f>
        <v>0</v>
      </c>
      <c r="N50" s="8"/>
    </row>
    <row r="51" spans="10:13" ht="26.25" customHeight="1">
      <c r="J51" s="5"/>
      <c r="M51" s="5"/>
    </row>
    <row r="52" spans="1:14" ht="15.75" customHeight="1">
      <c r="A52" s="53"/>
      <c r="B52" s="30"/>
      <c r="C52" s="54" t="s">
        <v>82</v>
      </c>
      <c r="D52" s="30"/>
      <c r="E52" s="8"/>
      <c r="F52" s="8"/>
      <c r="G52" s="8"/>
      <c r="H52" s="8"/>
      <c r="I52" s="8"/>
      <c r="J52" s="33"/>
      <c r="K52" s="55"/>
      <c r="L52" s="55"/>
      <c r="M52" s="33"/>
      <c r="N52" s="8"/>
    </row>
    <row r="53" spans="1:256" s="8" customFormat="1" ht="12.75" customHeight="1">
      <c r="A53" s="11">
        <v>1</v>
      </c>
      <c r="B53" s="11">
        <v>2</v>
      </c>
      <c r="C53" s="11">
        <v>3</v>
      </c>
      <c r="D53" s="11">
        <v>4</v>
      </c>
      <c r="E53" s="11">
        <v>5</v>
      </c>
      <c r="F53" s="11">
        <v>6</v>
      </c>
      <c r="G53" s="11">
        <v>7</v>
      </c>
      <c r="H53" s="11">
        <v>8</v>
      </c>
      <c r="I53" s="12">
        <v>9</v>
      </c>
      <c r="J53" s="11">
        <v>10</v>
      </c>
      <c r="K53" s="11">
        <v>11</v>
      </c>
      <c r="L53" s="12">
        <v>12</v>
      </c>
      <c r="M53" s="11">
        <v>13</v>
      </c>
      <c r="N53" s="11">
        <v>14</v>
      </c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8" customFormat="1" ht="38.25" customHeight="1">
      <c r="A54" s="13" t="s">
        <v>2</v>
      </c>
      <c r="B54" s="14" t="s">
        <v>3</v>
      </c>
      <c r="C54" s="14" t="s">
        <v>4</v>
      </c>
      <c r="D54" s="14" t="s">
        <v>5</v>
      </c>
      <c r="E54" s="14" t="s">
        <v>6</v>
      </c>
      <c r="F54" s="14" t="s">
        <v>7</v>
      </c>
      <c r="G54" s="15" t="s">
        <v>8</v>
      </c>
      <c r="H54" s="16"/>
      <c r="I54" s="16"/>
      <c r="J54" s="17"/>
      <c r="K54" s="16"/>
      <c r="L54" s="16"/>
      <c r="M54" s="17"/>
      <c r="N54" s="18" t="s">
        <v>15</v>
      </c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14" ht="11.25" customHeight="1">
      <c r="A55" s="19" t="s">
        <v>16</v>
      </c>
      <c r="B55" s="36" t="s">
        <v>43</v>
      </c>
      <c r="C55" s="36" t="s">
        <v>83</v>
      </c>
      <c r="D55" s="36"/>
      <c r="E55" s="25"/>
      <c r="F55" s="25" t="s">
        <v>36</v>
      </c>
      <c r="G55" s="21">
        <v>240</v>
      </c>
      <c r="H55" s="21"/>
      <c r="I55" s="56"/>
      <c r="J55" s="23"/>
      <c r="K55" s="24"/>
      <c r="L55" s="24"/>
      <c r="M55" s="24"/>
      <c r="N55" s="25"/>
    </row>
    <row r="56" spans="1:14" ht="22.5" customHeight="1">
      <c r="A56" s="19" t="s">
        <v>20</v>
      </c>
      <c r="B56" s="57" t="s">
        <v>34</v>
      </c>
      <c r="C56" s="57" t="s">
        <v>84</v>
      </c>
      <c r="D56" s="57"/>
      <c r="E56" s="58"/>
      <c r="F56" s="58" t="s">
        <v>36</v>
      </c>
      <c r="G56" s="59">
        <v>240</v>
      </c>
      <c r="H56" s="59"/>
      <c r="I56" s="56"/>
      <c r="J56" s="23"/>
      <c r="K56" s="24"/>
      <c r="L56" s="24"/>
      <c r="M56" s="24"/>
      <c r="N56" s="25"/>
    </row>
    <row r="57" spans="1:14" ht="11.25" customHeight="1">
      <c r="A57" s="60" t="s">
        <v>23</v>
      </c>
      <c r="B57" s="36" t="s">
        <v>34</v>
      </c>
      <c r="C57" s="36" t="s">
        <v>85</v>
      </c>
      <c r="D57" s="36"/>
      <c r="E57" s="25"/>
      <c r="F57" s="25" t="s">
        <v>36</v>
      </c>
      <c r="G57" s="21">
        <v>500</v>
      </c>
      <c r="H57" s="21"/>
      <c r="I57" s="56"/>
      <c r="J57" s="23"/>
      <c r="K57" s="24"/>
      <c r="L57" s="24"/>
      <c r="M57" s="24"/>
      <c r="N57" s="25"/>
    </row>
    <row r="58" spans="1:14" ht="11.25" customHeight="1">
      <c r="A58" s="19" t="s">
        <v>26</v>
      </c>
      <c r="B58" s="36" t="s">
        <v>86</v>
      </c>
      <c r="C58" s="36" t="s">
        <v>87</v>
      </c>
      <c r="D58" s="36"/>
      <c r="E58" s="25"/>
      <c r="F58" s="25" t="s">
        <v>88</v>
      </c>
      <c r="G58" s="21">
        <v>500</v>
      </c>
      <c r="H58" s="21"/>
      <c r="I58" s="56"/>
      <c r="J58" s="23"/>
      <c r="K58" s="61"/>
      <c r="L58" s="61"/>
      <c r="M58" s="61"/>
      <c r="N58" s="8"/>
    </row>
    <row r="59" spans="1:14" ht="11.25" customHeight="1">
      <c r="A59" s="53"/>
      <c r="B59" s="30"/>
      <c r="C59" s="30"/>
      <c r="D59" s="30"/>
      <c r="E59" s="8"/>
      <c r="F59" s="8"/>
      <c r="G59" s="8"/>
      <c r="H59" s="8"/>
      <c r="I59" s="8"/>
      <c r="J59" s="62" t="s">
        <v>32</v>
      </c>
      <c r="K59" s="27">
        <f>SUM(K55:K58)</f>
        <v>0</v>
      </c>
      <c r="L59" s="27">
        <f>SUM(L55:L57)</f>
        <v>0</v>
      </c>
      <c r="M59" s="27">
        <f>SUM(M55:M57)</f>
        <v>0</v>
      </c>
      <c r="N59" s="8"/>
    </row>
    <row r="60" spans="1:14" ht="11.25" customHeight="1">
      <c r="A60" s="53"/>
      <c r="B60" s="30"/>
      <c r="C60" s="30"/>
      <c r="D60" s="30"/>
      <c r="E60" s="8"/>
      <c r="F60" s="8"/>
      <c r="G60" s="8"/>
      <c r="H60" s="8"/>
      <c r="I60" s="8"/>
      <c r="J60" s="33"/>
      <c r="K60" s="34"/>
      <c r="L60" s="34"/>
      <c r="M60" s="34"/>
      <c r="N60" s="8"/>
    </row>
    <row r="61" spans="1:14" ht="11.25" customHeight="1">
      <c r="A61" s="53"/>
      <c r="B61" s="30"/>
      <c r="C61" s="30"/>
      <c r="D61" s="30"/>
      <c r="E61" s="8"/>
      <c r="F61" s="8"/>
      <c r="G61" s="8"/>
      <c r="H61" s="8"/>
      <c r="I61" s="8"/>
      <c r="J61" s="33"/>
      <c r="K61" s="34"/>
      <c r="L61" s="34"/>
      <c r="M61" s="34"/>
      <c r="N61" s="8"/>
    </row>
    <row r="62" spans="1:14" ht="11.25" customHeight="1">
      <c r="A62" s="53"/>
      <c r="B62" s="30"/>
      <c r="C62" s="30"/>
      <c r="D62" s="30"/>
      <c r="E62" s="8"/>
      <c r="F62" s="8"/>
      <c r="G62" s="8"/>
      <c r="H62" s="8"/>
      <c r="I62" s="8"/>
      <c r="J62" s="33"/>
      <c r="K62" s="55"/>
      <c r="L62" s="55"/>
      <c r="M62" s="33"/>
      <c r="N62" s="8"/>
    </row>
    <row r="63" spans="1:14" ht="13.5" customHeight="1">
      <c r="A63" s="53"/>
      <c r="B63" s="30"/>
      <c r="C63" s="54" t="s">
        <v>89</v>
      </c>
      <c r="D63" s="30"/>
      <c r="E63" s="8"/>
      <c r="F63" s="8"/>
      <c r="G63" s="8"/>
      <c r="H63" s="8"/>
      <c r="I63" s="8"/>
      <c r="J63" s="33"/>
      <c r="K63" s="55"/>
      <c r="L63" s="55"/>
      <c r="M63" s="33"/>
      <c r="N63" s="8"/>
    </row>
    <row r="64" spans="1:256" s="8" customFormat="1" ht="12.75" customHeight="1">
      <c r="A64" s="11">
        <v>1</v>
      </c>
      <c r="B64" s="11">
        <v>2</v>
      </c>
      <c r="C64" s="11">
        <v>3</v>
      </c>
      <c r="D64" s="11">
        <v>4</v>
      </c>
      <c r="E64" s="11">
        <v>5</v>
      </c>
      <c r="F64" s="11">
        <v>6</v>
      </c>
      <c r="G64" s="11">
        <v>7</v>
      </c>
      <c r="H64" s="11">
        <v>8</v>
      </c>
      <c r="I64" s="12">
        <v>9</v>
      </c>
      <c r="J64" s="11">
        <v>10</v>
      </c>
      <c r="K64" s="11">
        <v>11</v>
      </c>
      <c r="L64" s="12">
        <v>12</v>
      </c>
      <c r="M64" s="11">
        <v>13</v>
      </c>
      <c r="N64" s="11">
        <v>14</v>
      </c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8" customFormat="1" ht="43.5" customHeight="1">
      <c r="A65" s="13" t="s">
        <v>2</v>
      </c>
      <c r="B65" s="14" t="s">
        <v>3</v>
      </c>
      <c r="C65" s="14" t="s">
        <v>4</v>
      </c>
      <c r="D65" s="14" t="s">
        <v>5</v>
      </c>
      <c r="E65" s="14" t="s">
        <v>6</v>
      </c>
      <c r="F65" s="14" t="s">
        <v>7</v>
      </c>
      <c r="G65" s="15" t="s">
        <v>8</v>
      </c>
      <c r="H65" s="16" t="s">
        <v>9</v>
      </c>
      <c r="I65" s="16" t="s">
        <v>10</v>
      </c>
      <c r="J65" s="17" t="s">
        <v>11</v>
      </c>
      <c r="K65" s="16" t="s">
        <v>12</v>
      </c>
      <c r="L65" s="16" t="s">
        <v>13</v>
      </c>
      <c r="M65" s="17" t="s">
        <v>14</v>
      </c>
      <c r="N65" s="18" t="s">
        <v>15</v>
      </c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14" ht="19.5" customHeight="1">
      <c r="A66" s="19" t="s">
        <v>16</v>
      </c>
      <c r="B66" s="36" t="s">
        <v>86</v>
      </c>
      <c r="C66" s="36" t="s">
        <v>90</v>
      </c>
      <c r="D66" s="36"/>
      <c r="E66" s="25"/>
      <c r="F66" s="25" t="s">
        <v>36</v>
      </c>
      <c r="G66" s="21">
        <v>3000</v>
      </c>
      <c r="H66" s="63"/>
      <c r="I66" s="56"/>
      <c r="J66" s="23"/>
      <c r="K66" s="24"/>
      <c r="L66" s="24"/>
      <c r="M66" s="24"/>
      <c r="N66" s="25"/>
    </row>
    <row r="67" spans="1:14" ht="11.25" customHeight="1">
      <c r="A67" s="53"/>
      <c r="B67" s="30"/>
      <c r="C67" s="30"/>
      <c r="D67" s="30"/>
      <c r="E67" s="8"/>
      <c r="F67" s="8"/>
      <c r="G67" s="8"/>
      <c r="H67" s="8"/>
      <c r="I67" s="8"/>
      <c r="J67" s="26" t="s">
        <v>32</v>
      </c>
      <c r="K67" s="27">
        <f>K66</f>
        <v>0</v>
      </c>
      <c r="L67" s="27">
        <f>L66</f>
        <v>0</v>
      </c>
      <c r="M67" s="27">
        <f>M66</f>
        <v>0</v>
      </c>
      <c r="N67" s="8"/>
    </row>
    <row r="68" spans="10:13" ht="11.25" customHeight="1">
      <c r="J68" s="5"/>
      <c r="M68" s="5"/>
    </row>
    <row r="69" spans="3:13" ht="12.75" customHeight="1">
      <c r="C69" s="64" t="s">
        <v>91</v>
      </c>
      <c r="J69" s="5"/>
      <c r="M69" s="5"/>
    </row>
    <row r="70" spans="1:14" ht="13.5" customHeight="1">
      <c r="A70" s="65">
        <v>1</v>
      </c>
      <c r="B70" s="11">
        <v>2</v>
      </c>
      <c r="C70" s="11">
        <v>3</v>
      </c>
      <c r="D70" s="11">
        <v>4</v>
      </c>
      <c r="E70" s="11">
        <v>5</v>
      </c>
      <c r="F70" s="11">
        <v>6</v>
      </c>
      <c r="G70" s="11">
        <v>7</v>
      </c>
      <c r="H70" s="11">
        <v>8</v>
      </c>
      <c r="I70" s="12">
        <v>9</v>
      </c>
      <c r="J70" s="11">
        <v>10</v>
      </c>
      <c r="K70" s="11">
        <v>11</v>
      </c>
      <c r="L70" s="12">
        <v>12</v>
      </c>
      <c r="M70" s="11">
        <v>13</v>
      </c>
      <c r="N70" s="11">
        <v>14</v>
      </c>
    </row>
    <row r="71" spans="1:14" ht="38.25" customHeight="1">
      <c r="A71" s="13" t="s">
        <v>2</v>
      </c>
      <c r="B71" s="14" t="s">
        <v>3</v>
      </c>
      <c r="C71" s="14" t="s">
        <v>92</v>
      </c>
      <c r="D71" s="14" t="s">
        <v>5</v>
      </c>
      <c r="E71" s="14" t="s">
        <v>6</v>
      </c>
      <c r="F71" s="14" t="s">
        <v>7</v>
      </c>
      <c r="G71" s="15" t="s">
        <v>8</v>
      </c>
      <c r="H71" s="16" t="s">
        <v>9</v>
      </c>
      <c r="I71" s="16" t="s">
        <v>10</v>
      </c>
      <c r="J71" s="17" t="s">
        <v>11</v>
      </c>
      <c r="K71" s="16" t="s">
        <v>12</v>
      </c>
      <c r="L71" s="16" t="s">
        <v>13</v>
      </c>
      <c r="M71" s="17" t="s">
        <v>14</v>
      </c>
      <c r="N71" s="18" t="s">
        <v>15</v>
      </c>
    </row>
    <row r="72" spans="1:14" ht="18.75" customHeight="1">
      <c r="A72" s="19" t="s">
        <v>16</v>
      </c>
      <c r="B72" s="36" t="s">
        <v>67</v>
      </c>
      <c r="C72" s="36" t="s">
        <v>93</v>
      </c>
      <c r="D72" s="66"/>
      <c r="E72" s="25"/>
      <c r="F72" s="25" t="s">
        <v>36</v>
      </c>
      <c r="G72" s="21">
        <v>1500</v>
      </c>
      <c r="H72" s="21"/>
      <c r="I72" s="56"/>
      <c r="J72" s="23"/>
      <c r="K72" s="24"/>
      <c r="L72" s="24"/>
      <c r="M72" s="24"/>
      <c r="N72" s="25"/>
    </row>
    <row r="73" spans="10:13" ht="11.25" customHeight="1">
      <c r="J73" s="26" t="s">
        <v>32</v>
      </c>
      <c r="K73" s="27">
        <f>K72</f>
        <v>0</v>
      </c>
      <c r="L73" s="27">
        <f>L72</f>
        <v>0</v>
      </c>
      <c r="M73" s="27">
        <f>M72</f>
        <v>0</v>
      </c>
    </row>
    <row r="74" spans="10:13" ht="11.25" customHeight="1">
      <c r="J74" s="5"/>
      <c r="M74" s="5"/>
    </row>
    <row r="75" ht="11.25" customHeight="1">
      <c r="C75" s="67" t="s">
        <v>94</v>
      </c>
    </row>
    <row r="76" spans="1:14" ht="13.5" customHeight="1">
      <c r="A76" s="65">
        <v>1</v>
      </c>
      <c r="B76" s="11">
        <v>2</v>
      </c>
      <c r="C76" s="68">
        <v>3</v>
      </c>
      <c r="D76" s="11">
        <v>4</v>
      </c>
      <c r="E76" s="11">
        <v>5</v>
      </c>
      <c r="F76" s="11">
        <v>6</v>
      </c>
      <c r="G76" s="11">
        <v>7</v>
      </c>
      <c r="H76" s="11">
        <v>8</v>
      </c>
      <c r="I76" s="12">
        <v>9</v>
      </c>
      <c r="J76" s="11">
        <v>10</v>
      </c>
      <c r="K76" s="11">
        <v>11</v>
      </c>
      <c r="L76" s="12">
        <v>12</v>
      </c>
      <c r="M76" s="11">
        <v>13</v>
      </c>
      <c r="N76" s="11">
        <v>14</v>
      </c>
    </row>
    <row r="77" spans="1:14" ht="39.75" customHeight="1">
      <c r="A77" s="13" t="s">
        <v>2</v>
      </c>
      <c r="B77" s="14" t="s">
        <v>3</v>
      </c>
      <c r="C77" s="69" t="s">
        <v>92</v>
      </c>
      <c r="D77" s="14" t="s">
        <v>5</v>
      </c>
      <c r="E77" s="14" t="s">
        <v>6</v>
      </c>
      <c r="F77" s="14" t="s">
        <v>7</v>
      </c>
      <c r="G77" s="15" t="s">
        <v>8</v>
      </c>
      <c r="H77" s="16" t="s">
        <v>9</v>
      </c>
      <c r="I77" s="16" t="s">
        <v>10</v>
      </c>
      <c r="J77" s="17" t="s">
        <v>11</v>
      </c>
      <c r="K77" s="16" t="s">
        <v>12</v>
      </c>
      <c r="L77" s="16" t="s">
        <v>13</v>
      </c>
      <c r="M77" s="17" t="s">
        <v>14</v>
      </c>
      <c r="N77" s="18" t="s">
        <v>15</v>
      </c>
    </row>
    <row r="78" spans="1:14" ht="32.25" customHeight="1">
      <c r="A78" s="19" t="s">
        <v>16</v>
      </c>
      <c r="B78" s="70" t="s">
        <v>95</v>
      </c>
      <c r="C78" s="71" t="s">
        <v>96</v>
      </c>
      <c r="D78" s="72"/>
      <c r="E78" s="72"/>
      <c r="F78" s="72" t="s">
        <v>36</v>
      </c>
      <c r="G78" s="73">
        <v>1700</v>
      </c>
      <c r="H78" s="72"/>
      <c r="I78" s="22"/>
      <c r="J78" s="23"/>
      <c r="K78" s="24"/>
      <c r="L78" s="24"/>
      <c r="M78" s="24"/>
      <c r="N78" s="21"/>
    </row>
    <row r="79" spans="1:14" ht="24.75" customHeight="1">
      <c r="A79" s="19" t="s">
        <v>20</v>
      </c>
      <c r="B79" s="70" t="s">
        <v>97</v>
      </c>
      <c r="C79" s="20" t="s">
        <v>98</v>
      </c>
      <c r="D79" s="74"/>
      <c r="E79" s="74"/>
      <c r="F79" s="74" t="s">
        <v>36</v>
      </c>
      <c r="G79" s="75">
        <v>800</v>
      </c>
      <c r="H79" s="74"/>
      <c r="I79" s="22"/>
      <c r="J79" s="23"/>
      <c r="K79" s="24"/>
      <c r="L79" s="24"/>
      <c r="M79" s="24"/>
      <c r="N79" s="21"/>
    </row>
    <row r="80" spans="10:13" ht="11.25" customHeight="1">
      <c r="J80" s="26" t="s">
        <v>32</v>
      </c>
      <c r="K80" s="27">
        <f>K79+K78</f>
        <v>0</v>
      </c>
      <c r="L80" s="27">
        <f>L79+L78</f>
        <v>0</v>
      </c>
      <c r="M80" s="27">
        <f>M79+M78</f>
        <v>0</v>
      </c>
    </row>
    <row r="81" spans="10:13" ht="11.25" customHeight="1">
      <c r="J81" s="33"/>
      <c r="K81" s="55"/>
      <c r="L81" s="55"/>
      <c r="M81" s="31"/>
    </row>
    <row r="82" spans="3:13" ht="11.25" customHeight="1">
      <c r="C82" s="35" t="s">
        <v>99</v>
      </c>
      <c r="J82" s="33"/>
      <c r="K82" s="55"/>
      <c r="L82" s="55"/>
      <c r="M82" s="31"/>
    </row>
    <row r="83" spans="1:14" ht="12.75" customHeight="1">
      <c r="A83" s="65">
        <v>1</v>
      </c>
      <c r="B83" s="11">
        <v>2</v>
      </c>
      <c r="C83" s="68">
        <v>3</v>
      </c>
      <c r="D83" s="11">
        <v>4</v>
      </c>
      <c r="E83" s="11">
        <v>5</v>
      </c>
      <c r="F83" s="11">
        <v>6</v>
      </c>
      <c r="G83" s="11">
        <v>7</v>
      </c>
      <c r="H83" s="11">
        <v>8</v>
      </c>
      <c r="I83" s="12">
        <v>9</v>
      </c>
      <c r="J83" s="11">
        <v>10</v>
      </c>
      <c r="K83" s="11">
        <v>11</v>
      </c>
      <c r="L83" s="12">
        <v>12</v>
      </c>
      <c r="M83" s="11">
        <v>13</v>
      </c>
      <c r="N83" s="11">
        <v>14</v>
      </c>
    </row>
    <row r="84" spans="1:14" ht="38.25" customHeight="1">
      <c r="A84" s="13" t="s">
        <v>2</v>
      </c>
      <c r="B84" s="14" t="s">
        <v>3</v>
      </c>
      <c r="C84" s="69" t="s">
        <v>92</v>
      </c>
      <c r="D84" s="14" t="s">
        <v>5</v>
      </c>
      <c r="E84" s="14" t="s">
        <v>6</v>
      </c>
      <c r="F84" s="14" t="s">
        <v>7</v>
      </c>
      <c r="G84" s="15" t="s">
        <v>8</v>
      </c>
      <c r="H84" s="16" t="s">
        <v>9</v>
      </c>
      <c r="I84" s="16" t="s">
        <v>10</v>
      </c>
      <c r="J84" s="17" t="s">
        <v>11</v>
      </c>
      <c r="K84" s="16" t="s">
        <v>12</v>
      </c>
      <c r="L84" s="16" t="s">
        <v>13</v>
      </c>
      <c r="M84" s="17" t="s">
        <v>14</v>
      </c>
      <c r="N84" s="18" t="s">
        <v>15</v>
      </c>
    </row>
    <row r="85" spans="1:14" ht="24" customHeight="1">
      <c r="A85" s="19" t="s">
        <v>16</v>
      </c>
      <c r="B85" s="70" t="s">
        <v>95</v>
      </c>
      <c r="C85" s="71" t="s">
        <v>100</v>
      </c>
      <c r="D85" s="72"/>
      <c r="E85" s="72"/>
      <c r="F85" s="72" t="s">
        <v>36</v>
      </c>
      <c r="G85" s="73">
        <v>1000</v>
      </c>
      <c r="H85" s="71"/>
      <c r="I85" s="76"/>
      <c r="J85" s="23"/>
      <c r="K85" s="24"/>
      <c r="L85" s="24"/>
      <c r="M85" s="24"/>
      <c r="N85" s="21"/>
    </row>
    <row r="86" spans="1:14" ht="26.25" customHeight="1">
      <c r="A86" s="19" t="s">
        <v>20</v>
      </c>
      <c r="B86" s="70" t="s">
        <v>95</v>
      </c>
      <c r="C86" s="20" t="s">
        <v>101</v>
      </c>
      <c r="D86" s="74"/>
      <c r="E86" s="74"/>
      <c r="F86" s="74" t="s">
        <v>36</v>
      </c>
      <c r="G86" s="75">
        <v>133</v>
      </c>
      <c r="H86" s="20"/>
      <c r="I86" s="76"/>
      <c r="J86" s="23"/>
      <c r="K86" s="24"/>
      <c r="L86" s="24"/>
      <c r="M86" s="24"/>
      <c r="N86" s="21"/>
    </row>
    <row r="87" spans="10:13" ht="11.25" customHeight="1">
      <c r="J87" s="26" t="s">
        <v>32</v>
      </c>
      <c r="K87" s="27">
        <f>K86+K85</f>
        <v>0</v>
      </c>
      <c r="L87" s="27">
        <f>L86+L85</f>
        <v>0</v>
      </c>
      <c r="M87" s="27">
        <f>M86+M85</f>
        <v>0</v>
      </c>
    </row>
    <row r="88" spans="2:10" ht="15.75" customHeight="1">
      <c r="B88" s="77" t="s">
        <v>102</v>
      </c>
      <c r="C88" s="77"/>
      <c r="D88" s="77"/>
      <c r="E88" s="77"/>
      <c r="F88" s="77"/>
      <c r="G88" s="77"/>
      <c r="H88" s="77"/>
      <c r="I88" s="77"/>
      <c r="J88" s="77"/>
    </row>
    <row r="89" spans="2:10" ht="15.75" customHeight="1">
      <c r="B89" s="77" t="s">
        <v>103</v>
      </c>
      <c r="C89" s="77"/>
      <c r="D89" s="77"/>
      <c r="E89" s="77"/>
      <c r="F89" s="77"/>
      <c r="G89" s="77"/>
      <c r="H89" s="77"/>
      <c r="I89" s="77"/>
      <c r="J89" s="77"/>
    </row>
    <row r="90" spans="2:10" ht="15.75" customHeight="1">
      <c r="B90" s="77" t="s">
        <v>104</v>
      </c>
      <c r="C90" s="77"/>
      <c r="D90" s="77"/>
      <c r="E90" s="77"/>
      <c r="F90" s="77"/>
      <c r="G90" s="77"/>
      <c r="H90" s="78"/>
      <c r="I90" s="77"/>
      <c r="J90" s="77"/>
    </row>
    <row r="91" spans="3:13" ht="15.75" customHeight="1">
      <c r="C91" s="3"/>
      <c r="D91" s="3"/>
      <c r="E91" s="3"/>
      <c r="F91" s="3"/>
      <c r="G91" s="3"/>
      <c r="H91" s="3"/>
      <c r="I91" s="79"/>
      <c r="K91" s="6"/>
      <c r="M91" s="6"/>
    </row>
    <row r="92" spans="3:9" ht="15.75" customHeight="1">
      <c r="C92" s="3"/>
      <c r="D92" s="3"/>
      <c r="E92" s="3"/>
      <c r="F92" s="3"/>
      <c r="G92" s="3"/>
      <c r="H92" s="3"/>
      <c r="I92" s="79"/>
    </row>
    <row r="93" ht="11.25" customHeight="1">
      <c r="L93" s="6"/>
    </row>
    <row r="94" spans="12:13" ht="11.25" customHeight="1">
      <c r="L94" s="6"/>
      <c r="M94" s="6"/>
    </row>
    <row r="97" ht="11.25" customHeight="1">
      <c r="D97" s="6"/>
    </row>
    <row r="98" ht="15.75" customHeight="1"/>
    <row r="100" ht="11.25" customHeight="1">
      <c r="D100" s="6"/>
    </row>
    <row r="65534" ht="12.75" customHeight="1"/>
    <row r="65535" ht="12.75" customHeight="1"/>
    <row r="65536" ht="12.75" customHeight="1"/>
  </sheetData>
  <sheetProtection selectLockedCells="1" selectUnlockedCells="1"/>
  <printOptions/>
  <pageMargins left="0.7097222222222223" right="0.7097222222222223" top="0.75" bottom="0.75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e.szczepaniec</cp:lastModifiedBy>
  <dcterms:created xsi:type="dcterms:W3CDTF">2006-09-22T13:37:51Z</dcterms:created>
  <dcterms:modified xsi:type="dcterms:W3CDTF">2019-01-30T12:34:28Z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1045-10.2.0.7549</vt:lpwstr>
  </property>
</Properties>
</file>