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8514\Desktop\Żywienie Ciężkowice\Do publikacji\"/>
    </mc:Choice>
  </mc:AlternateContent>
  <xr:revisionPtr revIDLastSave="0" documentId="13_ncr:1_{339AEF1A-7730-4EDE-8E34-DDC3A7B3C5D9}" xr6:coauthVersionLast="47" xr6:coauthVersionMax="47" xr10:uidLastSave="{00000000-0000-0000-0000-000000000000}"/>
  <bookViews>
    <workbookView xWindow="-108" yWindow="-108" windowWidth="23256" windowHeight="12456" xr2:uid="{E8269358-FB34-4DB1-920C-29B7E2568AC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9" i="1" l="1"/>
  <c r="G99" i="1"/>
  <c r="J98" i="1"/>
  <c r="G98" i="1"/>
  <c r="J97" i="1"/>
  <c r="G97" i="1"/>
  <c r="J96" i="1"/>
  <c r="G96" i="1"/>
  <c r="J95" i="1"/>
  <c r="G95" i="1"/>
  <c r="J94" i="1"/>
  <c r="G94" i="1"/>
  <c r="J93" i="1"/>
  <c r="G93" i="1"/>
  <c r="J92" i="1"/>
  <c r="G92" i="1"/>
  <c r="J91" i="1"/>
  <c r="G91" i="1"/>
  <c r="J90" i="1"/>
  <c r="G90" i="1"/>
  <c r="J89" i="1"/>
  <c r="G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  <c r="J6" i="1"/>
  <c r="J100" i="1" s="1"/>
  <c r="G6" i="1"/>
  <c r="G100" i="1" s="1"/>
</calcChain>
</file>

<file path=xl/sharedStrings.xml><?xml version="1.0" encoding="utf-8"?>
<sst xmlns="http://schemas.openxmlformats.org/spreadsheetml/2006/main" count="299" uniqueCount="205">
  <si>
    <t>1a</t>
  </si>
  <si>
    <t>Lp.</t>
  </si>
  <si>
    <t>Nazwa produktu</t>
  </si>
  <si>
    <t>opis</t>
  </si>
  <si>
    <t>Szacunkowa ilość</t>
  </si>
  <si>
    <t>J.m.</t>
  </si>
  <si>
    <t>Cena jednostkowa netto w zł</t>
  </si>
  <si>
    <t xml:space="preserve">Wartość netto w zł </t>
  </si>
  <si>
    <t>Stawka podatku VAT (%)</t>
  </si>
  <si>
    <t>Cenajednostkowa  brutto w zł</t>
  </si>
  <si>
    <t xml:space="preserve">Wartość brutto w zł </t>
  </si>
  <si>
    <t>Uwagi</t>
  </si>
  <si>
    <t>Mąka pszenna tortowa</t>
  </si>
  <si>
    <t>Mąka puszysta pszenna  typ 500, torebki papierowe, bez uszkodzeń,</t>
  </si>
  <si>
    <t>Kg</t>
  </si>
  <si>
    <t>Cukier</t>
  </si>
  <si>
    <t>Kryształ polski, torebki papierowe, bez uszkodzeń,</t>
  </si>
  <si>
    <t xml:space="preserve">Cukier puder </t>
  </si>
  <si>
    <t xml:space="preserve">Polski cukier, op. 500g foliowe. </t>
  </si>
  <si>
    <t>Szt</t>
  </si>
  <si>
    <t xml:space="preserve">Koncentrat  pomidorowy </t>
  </si>
  <si>
    <t>30 % - konsystencja stała w formie pasty, kolor czerwony, wyłącznie z naturalnych składników, op. 950 g.</t>
  </si>
  <si>
    <t>30 % - konsystencja stała w formie pasty, kolor czerwony, wyłącznie z naturalnych składników, op. 200 g.</t>
  </si>
  <si>
    <t xml:space="preserve">Bułka tarta </t>
  </si>
  <si>
    <t>Bułka tarta świeża, bułka tarta w opakowaniach o wadze 500g. 
Zapach: powinien być czysty z właściwym aromatem,
 niedopuszczalny jest zapach stęchły, spalony i inny obcy.
 Konsystencja: sypka bez grudek i zbryleń. Barwa: równomiernie zabarwiona, o odcieniu żółto-złotym
Oznakowanie: metki na każdym opakowaniu powinny zawierać: nazwę środka spożywczego, składniki występujące w środku spożywczym, datę minimalnej trwałości, dane identyfikujące wartość netto, warunki przechowywania.</t>
  </si>
  <si>
    <t xml:space="preserve">Groch łuskany połówki </t>
  </si>
  <si>
    <t>Suchy, zdrowy, bez uszkodzeń, śladów pleśni, obcych zapachów i smaków, wolny od szkodników; opakowanie dopuszczone do kontaktu z żywnością, oznakowane nazwą produktu, producenta, masą netto, datą produkcji i przydatności do spożycia, op. 400 g.</t>
  </si>
  <si>
    <t xml:space="preserve">Majonez </t>
  </si>
  <si>
    <t>Skład; olej rzepakowy rafinowany, musztarda (woda, ocet, gorczyca, cukier, sól, przyprawy), woda, żółtka jaj kurzych (7,0%). Bez substancji konserwujących.op. 700g.</t>
  </si>
  <si>
    <t>Sól  jodowana</t>
  </si>
  <si>
    <t>Sól warzona próżniowa jodowana, op. 1 kg</t>
  </si>
  <si>
    <t xml:space="preserve">Makaron zacierka </t>
  </si>
  <si>
    <t>Po ugotowaniu konsystencja stała nie powinien się sklejać, bez dodatków i ulepszaczy, op. 250g</t>
  </si>
  <si>
    <t>Makaron łazanka,spagetti,świderek, fala, kokardka</t>
  </si>
  <si>
    <t>Po ugotowaniu konsystencja stała nie powinien się sklejać, bez dodatków i ulepszaczy,  op. 400g.</t>
  </si>
  <si>
    <t>Makaron kokardki</t>
  </si>
  <si>
    <t>Po ugotowaniu konsystencja stała nie powinien się sklejać, bez dodatków i ulepszaczy, op. 250 g.</t>
  </si>
  <si>
    <t>Makaron muszelka</t>
  </si>
  <si>
    <t>Po ugotowaniu konsystencja stała nie powinien się sklejać, bez dodatków i ulepszaczy,  op. 250g.</t>
  </si>
  <si>
    <t xml:space="preserve">Makaron nitki </t>
  </si>
  <si>
    <t>Makaron 5-jajeczny, skład: kasza pszenna makaronowa, semolina, masa jajowa pasteryzowana chłodzona 21,3 %, woda. Po ugotowaniu konsystencja stała,nie powinien się sklejać, bez dodatków i ulepszaczy, op. 250 g.</t>
  </si>
  <si>
    <t xml:space="preserve">Bułka grahamka </t>
  </si>
  <si>
    <t>Świeża, chrupiąca, 90g.</t>
  </si>
  <si>
    <t xml:space="preserve">Chleb mieszany </t>
  </si>
  <si>
    <t>Świeży, chrupiący, pieczony na drożdżachop, 550 g.</t>
  </si>
  <si>
    <t>Świeży, chrupiący, pieczony na drożdżach, op. 950 g.</t>
  </si>
  <si>
    <t xml:space="preserve">Kasza  wiejska </t>
  </si>
  <si>
    <t>Zapach powinien być czysty z właściwym aromatem, niedopuszczalny jest zapach stęchły,opak. 1kg, w torebce papierowej.</t>
  </si>
  <si>
    <t>Skrobia ziemniaczana</t>
  </si>
  <si>
    <t>Torebka papierowa bez uszkodzeń, op.  500g.</t>
  </si>
  <si>
    <t xml:space="preserve">Olej roślinny rafinowany  </t>
  </si>
  <si>
    <t>Olej  rośliny rafinowany, 100 % rzepakowy, o zawartości kwasów jednonienasyconych powyżej 50% i zawartości kwasów wielonienasyconych poniżej  40%, op. 1 l.</t>
  </si>
  <si>
    <t>Napój owocowy, różne smaki</t>
  </si>
  <si>
    <t>Op. 0,5 l.</t>
  </si>
  <si>
    <t xml:space="preserve">Ryż biały </t>
  </si>
  <si>
    <t>Zapach: powinien być czysty z właściwym aromatem, 1 kg ,w torebce papierowej.</t>
  </si>
  <si>
    <t xml:space="preserve">Pieprz czarny mielony </t>
  </si>
  <si>
    <t>Naturalny, mielony, wyrazisty, ostry aromat i piekący smak,  bez dodatku soli/sodu, op. 50g</t>
  </si>
  <si>
    <t xml:space="preserve">Majeranek </t>
  </si>
  <si>
    <t>Zapach powinien być czysty z właściwym aromatem,  bez dodatku soli/sodu, cukru i substancji słodzących, op. 8g.</t>
  </si>
  <si>
    <t>Sól morska</t>
  </si>
  <si>
    <t>75-85% NaCl. Oprócz tego w skład soli morskiej wchodzić mogą inne minerały, np. potas, wapń, magnez, chrom oraz siarczany. op. 1k.</t>
  </si>
  <si>
    <t xml:space="preserve">Ziele angielskie </t>
  </si>
  <si>
    <t>Silny zapach, gorzki, korzenny smak, bez dodatku soli/sodu, cukru i substancji słodzących, op. 15 g.</t>
  </si>
  <si>
    <t>Liść laurowy</t>
  </si>
  <si>
    <t>Aromatyczny,  bez dodatku soli/sodu, cukru i substancji słodzących, op. 6 g.</t>
  </si>
  <si>
    <t>Zioła prowansalskie</t>
  </si>
  <si>
    <t>Aromatyczne,  bez dodatku soli/sodu, cukru i substancji słodzących, op.20 g.</t>
  </si>
  <si>
    <t xml:space="preserve">Bazylia  </t>
  </si>
  <si>
    <t>Bez dodatku soli/sodu, cukru i substancji słodzących, konsystencja sypka, op. 10 g.</t>
  </si>
  <si>
    <t xml:space="preserve">Papryka słodka mielona </t>
  </si>
  <si>
    <t>Smak słodki, kolor czerwony, konsystencja sypka, zapach swoisty dla papryki, opakowania jednostkowe 20 g, bez dodatku soli/sodu, cukru i substancji,słodzących.</t>
  </si>
  <si>
    <t xml:space="preserve">Tymianek </t>
  </si>
  <si>
    <t xml:space="preserve">Oregano </t>
  </si>
  <si>
    <t>Bez obcych zapachów, konsystencja sypka, opakowania jednostkowe  10 g, bez dodatku soli/sodu, cukru i substancji słodzących.</t>
  </si>
  <si>
    <t xml:space="preserve">Pieprz ziołowy </t>
  </si>
  <si>
    <t>Bez obcych zapachów, konsystencja sypka, opakowania jednostkowe  20 g, bez dodatku soli/sodu, cukru i substancji słodzących.</t>
  </si>
  <si>
    <t>Barszcz Biały</t>
  </si>
  <si>
    <t>Butelka 0,5 l, bez konserwantów, skład; woda, mąka żytnia,  płatki owsiane, świeży czosnek.</t>
  </si>
  <si>
    <t xml:space="preserve">Żurek </t>
  </si>
  <si>
    <t>Butelka 0,5 l,  skład: mąka żytnia, drożdże, kwas chlebowy, bez konserwantów konsystencja pół gęsta,</t>
  </si>
  <si>
    <t xml:space="preserve">Kminek </t>
  </si>
  <si>
    <t>Cały, opakowanie jednostkowe 20g, bez dodatku soli/sodu, cukru i substancji słodzących.</t>
  </si>
  <si>
    <t xml:space="preserve">Ketchup </t>
  </si>
  <si>
    <t>Ketchup łagodny – powinno znajdować się 190 g pomidorów lub więcej na 100 g produktu, z naturalnych składników, bez obcych posmaków, barwa intensywnie czerwona, opakowania jednostkowe butelki plastikowe, op. 1 l.</t>
  </si>
  <si>
    <t xml:space="preserve">Koncentrat barszczu </t>
  </si>
  <si>
    <t>W butelce o pojmności 0,3l , bez konserwantów.</t>
  </si>
  <si>
    <t>Przyprawa warzywna bez glutaminianu</t>
  </si>
  <si>
    <t xml:space="preserve">Bez dodatku wzmacniaczy smaku, bez dodatków aromatów i barwników, o składzie: marchew, pasternak, ziele angielskie, pieprz czarny, pietruszka nać,   koperek, por, cebula, lubczyk, liść laurowy. Op. 1 kg. </t>
  </si>
  <si>
    <t>Ocet jabłkowy</t>
  </si>
  <si>
    <t>Opakowanie 0,5 l, naturalnie mętny i ciemny, może zawierać  naturalny osad .</t>
  </si>
  <si>
    <t>Owocowy sok zageszczony</t>
  </si>
  <si>
    <t>Opakowanie 0,3l, plastik, różne smaki, typu KUBUŚ</t>
  </si>
  <si>
    <t>Susz buraczany</t>
  </si>
  <si>
    <t xml:space="preserve">Opakowanie 100 g , w 100% z  buraczków suszonych. </t>
  </si>
  <si>
    <t>Woda  mineralna , niegazowana</t>
  </si>
  <si>
    <t>Woda mineralna niegazowana, naturalna wysokozmineralizowana, niskonasycona CO2, z dużą ilością magnezu i wapnia, w plastikowej butelce ,op. 5 l.</t>
  </si>
  <si>
    <t xml:space="preserve">Herbata granulowana </t>
  </si>
  <si>
    <t xml:space="preserve">Czarna, po zaparzeniu esencjonalny napar, ciemnobrązowy kolor, wyraźnie wyczuwalny smak, bez obcych zapachów, Op. 100g. </t>
  </si>
  <si>
    <t xml:space="preserve">Groszek ptysiowy </t>
  </si>
  <si>
    <t>Skład: jaja, woda, skrobia kukurydziana, opakowanie jednostkowe od 80 g, zawierający nie więcej niż 15 g cukrów w 100g produktu gotowego do spożycia, zawierający nie więcej niż 10 g tłuszczu w 100 g produktu gotowego do spożycia, zawierający nie więcej niż 0,4 g sodu/1 g soli w 100 g produktu gotowego do spożycia</t>
  </si>
  <si>
    <t>Bułka pszenna.</t>
  </si>
  <si>
    <t xml:space="preserve">Świeża, chrupiąca o wadze 90 g. </t>
  </si>
  <si>
    <t>szt</t>
  </si>
  <si>
    <t xml:space="preserve">Makaron Gniazda </t>
  </si>
  <si>
    <t>Po ugotowaniu konsystencja stała nie powinien się sklejać, bez dodatków i ulepszaczy, op.400g</t>
  </si>
  <si>
    <t xml:space="preserve">Kasza Kus-kus </t>
  </si>
  <si>
    <t>Składniki: kaszka kuskus 100% (semolina z pszenicy durum). Opakowanie kartonowe, 300g.</t>
  </si>
  <si>
    <t>Oliwa z oliwek</t>
  </si>
  <si>
    <t>Extra virgine  - o zawartości wolnych kwasów tłuszczowych, w przeliczeniu na kwas oleinowy, nie wyższej niż 0,8g/100g, z pierwszego tłoczenia na zimno, przechowywana w ciemnej butelce szklanej o zawartości 500 ml. Kolor - powinien być zielonkawy lub lekko wpadający w żółć.</t>
  </si>
  <si>
    <t>Cynamon</t>
  </si>
  <si>
    <t xml:space="preserve">Mielony,zapach słodkawy,bez dodatku soli/sodu, cukru i substancji słodzących. Op. 20g. </t>
  </si>
  <si>
    <t xml:space="preserve">Sos spagetti  </t>
  </si>
  <si>
    <t>Sos słodko-kwaśny słoik 500 g - pełen warzyw, bez konserwantów (w składzie:  marchew, cebula (8,8 %), pomidory (8 %), koncentrat pomidorowy (5 %), papryka czerwona (4,4 %), papryka zielona (4,4 %), ananas (3,4 %), przecier jabłkowy, pędy bambusa (2 %).</t>
  </si>
  <si>
    <t>Woda mineralna, niegazowana</t>
  </si>
  <si>
    <t xml:space="preserve">Woda mineralna,niegazowana, naturalna, wysokozmineralizowana, niskonasycona CO2, z dużą ilością magnezu i wapnia. Op. 0,5 l. </t>
  </si>
  <si>
    <t>Chrzan tarty</t>
  </si>
  <si>
    <r>
      <t>Produkt spożywczy otrzymany ze świeżych, pozbawionych skórki tartych korzeni chrzanu, kwasku cytrynowego z dodatkiem soli i cukru, struktura – przetarta masa z zawartością</t>
    </r>
    <r>
      <rPr>
        <sz val="11"/>
        <color indexed="8"/>
        <rFont val="Calibri"/>
        <family val="2"/>
        <charset val="238"/>
      </rPr>
      <t> drobnych fragmentów korzeni chrzanu, smak i zapach – charakterystyczny dla chrzanu, lekko piekący, kwaśnosłodki, zawartość soli kuchennej nie więcej niż – 2,0 %, barwa biała lub biało kremowa, opakowania - słoiki o pojemności 180g.</t>
    </r>
  </si>
  <si>
    <t>Cukier wanilinowy</t>
  </si>
  <si>
    <t xml:space="preserve">Cukier, aromat, ekstrat wanilii, op. 30 g. </t>
  </si>
  <si>
    <t>Kukurydza konserwowa</t>
  </si>
  <si>
    <t>Ziarna młodej kukurydzy luzem w zalewie, konserwującej, ziarna całe nieuszkodzone, zalewa barwy żółtawej i żółta, opalizująca lub mętna z osadem tkanki roślinnej na dnie opakowania, konsystencja miękka – wyrównana, smak i zapach – charakterystyczny dla kukurydzy bez obcych smaków i zapachów,  nie modyfikowana genetycznie, zawierająca nie więcej niż 15 g cukrów w 100 g/ml produktu gotowego do spożycia, zawierająca nie więcej niż 10 g tłuszczu w 100 g/ml produktu gotowego do spożycia.</t>
  </si>
  <si>
    <t>Rogal z marmoladą</t>
  </si>
  <si>
    <t>Waga 100g, świeży,pieczony na drożdżach bez konserwantów i środków spulchniających.</t>
  </si>
  <si>
    <t>szt.</t>
  </si>
  <si>
    <t>Bułka kajzerka</t>
  </si>
  <si>
    <t>Waga 80g, świeża chrupiąca pieczona na drozdżach, bez śr. spulchniających</t>
  </si>
  <si>
    <t>Makaron Gniazdo</t>
  </si>
  <si>
    <t>Po ugotowaniu konsystencja stała nie powinien się sklejać, bez dodatków i ulepszaczy, op. 250g.</t>
  </si>
  <si>
    <t>Drożdżówki mieszanka</t>
  </si>
  <si>
    <t xml:space="preserve">Waga ok 200g w opakowaniu 8-9 szt. Z serem i marmoladą. </t>
  </si>
  <si>
    <t>op.</t>
  </si>
  <si>
    <t>Wafle tortowe</t>
  </si>
  <si>
    <t xml:space="preserve"> Zawierające nie więcej niż 15 g cukrów w 100 g/ml produktu gotowego do spożycia, zawierające nie więcej niż 10 g tłuszczu w 100 g/ml produktu gotowego do spożycia oraz zawierające nie więcej niż 0,4 g sodu/1 g soli na 100 g/ml produktu gotowego do spożycia. Op. o wadze min, 160 g.  </t>
  </si>
  <si>
    <t xml:space="preserve">Płatki śniadaniowe </t>
  </si>
  <si>
    <t>Zbożowe kwadraciki o smaku cynamonowym, z witaminami i składnikami mineralnymi.op.250g</t>
  </si>
  <si>
    <t>Krążki ryżowe, kukurydziane</t>
  </si>
  <si>
    <t xml:space="preserve">Składniki: Kukurydza 89,4% (grys kukurydziany, ziarno kukurydzy), ryż biały, sól himalajska. Opakowanie 120 g. </t>
  </si>
  <si>
    <t>Pałki kukurydziane</t>
  </si>
  <si>
    <t>Składniki: kasza kukurydziana, Opakowanie 60 g.</t>
  </si>
  <si>
    <t>Chrupki kukurydziane</t>
  </si>
  <si>
    <t>Składniki: Grys kukurydziany 100%, op. 50g</t>
  </si>
  <si>
    <t>sz</t>
  </si>
  <si>
    <t>Miód naturalny spadziowy</t>
  </si>
  <si>
    <t>Naturalny miód pszczeli spadziowy, polski, op. 400g.</t>
  </si>
  <si>
    <t>Dżem truskawkowy</t>
  </si>
  <si>
    <t xml:space="preserve">Owocowy, 100 % (różne smaki) - sporządzony ze 100 g owoców na 100 g produktu, bez konserwantów,  bez dodatku cukru i substancji słodzących, cukry pochodzą wyłącznie z owoców. Op. 280g. </t>
  </si>
  <si>
    <t>Biszkopty</t>
  </si>
  <si>
    <t xml:space="preserve">Biszkopty okrągłe - zawierające nie więcej niż 15 g cukrów w 100 g/ml produktu gotowego do spożycia, zawierające nie więcej niż 10 g tłuszczu w 100 g/ml produktu gotowego do spożycia oraz zawierające nie więcej niż 0,45 g sodu/1,2 g soli w 100 g/ml produktu gotowego do spożycia. Op. 130g. </t>
  </si>
  <si>
    <t>Płatki kukurydziane</t>
  </si>
  <si>
    <t>Opakowanie 800g, skład: grys kukurydziany (99,9%), cukier, sól, glukoza, mineralna sól magnezowa, syrop cukru inwertowanego, melasa, regulator kwasowości (fosforany sodu), mineralna sól potasowa, substancje wzbogacające: witaminy (B3, B5, B2, B6, B9).</t>
  </si>
  <si>
    <t>Podpłomyk regionalny</t>
  </si>
  <si>
    <t>Opakowanie 70g, skład: woda, mąka pszenna, sól, olej słonecznikowy, mleko, wodorowęglan sodu.</t>
  </si>
  <si>
    <t xml:space="preserve">Paluszki </t>
  </si>
  <si>
    <r>
      <t xml:space="preserve">Opakowanie 200g, </t>
    </r>
    <r>
      <rPr>
        <sz val="11"/>
        <color indexed="63"/>
        <rFont val="Calibri"/>
        <family val="2"/>
        <charset val="238"/>
      </rPr>
      <t>mąka pszenna, sól, olej rzepakowy, drożdże, regulator kwasowości: wodorotlenek sodu, jęczmienny ekstrakt słodowy, substancja spulchniająca: węglany amonu.</t>
    </r>
  </si>
  <si>
    <t>Wafle ryżowe naturalne</t>
  </si>
  <si>
    <t>Opakowanie 142 g ( 14 szt.) Skład: ryż brązowy.</t>
  </si>
  <si>
    <t>Wafelek czekoladowy</t>
  </si>
  <si>
    <t>Opakowanie 17,5g, czekolada mleczna (33,4%) (cukier, tłuszcz kakaowy, pełne mleko w proszku (5,1%), miazga kakaowa, oleje roślinne (palmowy, shea), serwatka w proszku (z mleka), emulgator (lecytyny), olej palmowy, cukier, mąka pszenna, serwatka w proszku (z mleka), kakao w proszku (1,1%) o obniżonej zawartości tłuszczu,</t>
  </si>
  <si>
    <t>Herbata expresowa</t>
  </si>
  <si>
    <t xml:space="preserve">Czarna,  esencjonalny napar, wyraźnie wyczuwalny smak herbaty, po zaparzeniu kolor ciemnobrązowy, bez obcych zapachów, opakowanie 100 szt., </t>
  </si>
  <si>
    <t xml:space="preserve">Kawa zborzowa </t>
  </si>
  <si>
    <t>Kawa rozpuszczalna, skład: jęczmień, żyto, cykoria, burak ćwikłowy, bez dodatku cukru i substancji słodzących, soli, op. 150g.</t>
  </si>
  <si>
    <t xml:space="preserve">Kakao </t>
  </si>
  <si>
    <t xml:space="preserve">Kolor głęboko brązowy, zawierające nie więcej niż 15 g cukrów w 100 g/ml produktu gotowego do spożycia, zawierające nie więcej niż 10 g tłuszczu w 100 g/ml produktu gotowego do spożycia oraz zawierające nie więcej niż 0,4 g sodu/1 g soli na 100 g/ml produktu gotowego do spożycia, Op. 150 g. </t>
  </si>
  <si>
    <t>Sok owocowy</t>
  </si>
  <si>
    <t xml:space="preserve">Bez dodatku cukru i substancji słodzących, 100%, op. Plastik, 0,85 l. </t>
  </si>
  <si>
    <t>Sok multiwitamina</t>
  </si>
  <si>
    <t xml:space="preserve">Bez dodatku cukru i substancji słodzących, 100%, op. Karton 1 l. </t>
  </si>
  <si>
    <t>Sok jabłkowy</t>
  </si>
  <si>
    <t>Napój jabłkowy</t>
  </si>
  <si>
    <t>Kartonik 0,2 l.</t>
  </si>
  <si>
    <t>Kasza manna</t>
  </si>
  <si>
    <t xml:space="preserve">Torebka papierowa, op 1 kg. </t>
  </si>
  <si>
    <t>Kasza mazurska</t>
  </si>
  <si>
    <t>Płatki owsiane</t>
  </si>
  <si>
    <t xml:space="preserve">Zawierające nie więcej niż 10 g cukrów w 100 g/ml produktu gotowego do spożycia, zawierające nie więcej niż 10 g tłuszczu w 100 g/ml produktu gotowego do spożycia oraz zawierające nie więcej niż 0,12 g sodu lub równoważnej ilości soli na 100 g/ml produktu gotowego do spożycia. Op. 500 g. </t>
  </si>
  <si>
    <t>Słonecznik łuskany</t>
  </si>
  <si>
    <t>Ziarna czyste bez łupek i wszelkich zabrudzeń, op. 1 kg.</t>
  </si>
  <si>
    <t>Rodzynki</t>
  </si>
  <si>
    <t>Kolor złoty, miękkie nie przesuszone, op. 1 kg.</t>
  </si>
  <si>
    <t xml:space="preserve">Miód naturalny </t>
  </si>
  <si>
    <t>Pszczeli, naturalny, wielokwiatowy, akacjowy, lipowy - polski 400g.</t>
  </si>
  <si>
    <t>Masa krówkowa</t>
  </si>
  <si>
    <t xml:space="preserve">Gęsta, aromatyczna, słodka, opakowanie puszka 510 g. Skład; odparowane mleko, sacharoza, 7,2 % tłuszczu. </t>
  </si>
  <si>
    <t>Mus owocowy</t>
  </si>
  <si>
    <t>Bez barwników i aromatów  - różne smaki op.100g.</t>
  </si>
  <si>
    <t>Byczki w pomidorach</t>
  </si>
  <si>
    <t>Konserwa rybna sterylizowana – puszka łatwo otwieralna, opakowanie 300 g, zawierająca nie więcej niż 10 g cukrów w 100 g/ml produktu gotowego do spożycia, zawierająca nie więcej niż 10 g tłuszczu w 100 g/ml produktu gotowego do spożycia oraz zawierająca nie więcej niż 0,12 g sodu lub równoważnej ilości soli na 100 g/ml produktu gotowego do spożycia</t>
  </si>
  <si>
    <t>Makrela w pomidorach</t>
  </si>
  <si>
    <t>Konserwa rybna sterylizowana – puszka łatwo otwieralna, opakowanie 300 g, zawierająca nie więcej niż 10 g cukrów w 100 g/ml produktu gotowego do spożycia, zawierająca nie więcej niż 10 g tłuszczu w 100 g/ml produktu gotowego do spożycia oraz zawierająca nie więcej niż 0,12 g sodu lub równoważnej ilości soli na 100 g/ml produktu gotowego do spożycia.</t>
  </si>
  <si>
    <t>Ogórki konserwowe</t>
  </si>
  <si>
    <t>Opakowanie szklane 1 l, chrupkie o smaku słodko-pikantnym.</t>
  </si>
  <si>
    <t>Ketchup łagodny, powinien zawierać 190 g pomidorów lub więcej na 100 g produktu, z naturalnych składników, bez obcych posmaków, barwa intensywnie czerwona, opakowania jednostkowe butelki plastikowe 480g.</t>
  </si>
  <si>
    <t>Słomka ptysiowa</t>
  </si>
  <si>
    <t xml:space="preserve">Skład: jaja świeże, mąka pszenna, olej roślinny rzepakowy, cukier 10 %, mleko w proszku, sól, op.125 g. </t>
  </si>
  <si>
    <t>Dynia pestki</t>
  </si>
  <si>
    <t>Zawierające nie więcej niż 15 g cukrów na 100 g produktu gotowego do spożycia, zawierające nie więcej niż 10 g tłuszczu na 100 g produktu gotowego do spożycia, op. 100g.</t>
  </si>
  <si>
    <t>Sok tłoczony jabłkowo- marchwiowy</t>
  </si>
  <si>
    <t>100 %, karton 5l, bez dodatku cukru i substancji słodzących.</t>
  </si>
  <si>
    <t>Razem</t>
  </si>
  <si>
    <t>UWAGA!!! Pieczywo nie może być produkowane z ciasta głęboko mrożonego!</t>
  </si>
  <si>
    <t>*** nieuszkodzone, świeże - z długim terminem ważności do spożycia</t>
  </si>
  <si>
    <t>Załącznik nr 1A do Specyfikacji Warunków Zamówienia</t>
  </si>
  <si>
    <t>Załącznik nr 1A                                                                                                                                                                                                                                                       1.       Różne produkty spożywcze – CPV 15800000 – 6                                                                                                                                                                       2.       Produkty przemiału ziarna, skrobi i produktów skrobiowych – CPV 15600000 – 4                                                                                                                 3.       Oleje i tłuszcze zwierzęce i roślinne – CPV 15400000 –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</si>
</sst>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222222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b/>
      <u/>
      <sz val="10"/>
      <color rgb="FFFF0000"/>
      <name val="Arial CE"/>
      <charset val="238"/>
    </font>
    <font>
      <b/>
      <u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2" fontId="1" fillId="0" borderId="6" xfId="0" applyNumberFormat="1" applyFont="1" applyBorder="1" applyAlignment="1">
      <alignment horizontal="left" vertical="top" wrapText="1"/>
    </xf>
    <xf numFmtId="4" fontId="7" fillId="0" borderId="5" xfId="0" applyNumberFormat="1" applyFont="1" applyBorder="1" applyAlignment="1">
      <alignment horizontal="left" vertical="top" wrapText="1"/>
    </xf>
    <xf numFmtId="2" fontId="7" fillId="2" borderId="5" xfId="0" applyNumberFormat="1" applyFont="1" applyFill="1" applyBorder="1" applyAlignment="1">
      <alignment horizontal="left" vertical="top"/>
    </xf>
    <xf numFmtId="2" fontId="7" fillId="0" borderId="5" xfId="0" applyNumberFormat="1" applyFont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0" borderId="6" xfId="0" applyFont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4" fontId="7" fillId="0" borderId="0" xfId="0" applyNumberFormat="1" applyFont="1" applyAlignment="1">
      <alignment horizontal="left" vertical="top"/>
    </xf>
    <xf numFmtId="2" fontId="7" fillId="0" borderId="8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2DDCA-412A-4C6C-9E21-EB40EE61784C}">
  <dimension ref="A1:K104"/>
  <sheetViews>
    <sheetView tabSelected="1" topLeftCell="A94" workbookViewId="0">
      <selection activeCell="H98" sqref="H98"/>
    </sheetView>
  </sheetViews>
  <sheetFormatPr defaultRowHeight="14.4" x14ac:dyDescent="0.3"/>
  <cols>
    <col min="1" max="1" width="6" style="25" customWidth="1"/>
    <col min="2" max="2" width="31.44140625" style="25" customWidth="1"/>
    <col min="3" max="3" width="30.33203125" style="26" customWidth="1"/>
    <col min="4" max="4" width="10.88671875" style="25" customWidth="1"/>
    <col min="5" max="5" width="6.33203125" style="25" customWidth="1"/>
    <col min="6" max="6" width="17.6640625" style="25" customWidth="1"/>
    <col min="7" max="7" width="16.44140625" style="25" customWidth="1"/>
    <col min="8" max="8" width="11.5546875" style="25" customWidth="1"/>
    <col min="9" max="9" width="16.33203125" style="25" customWidth="1"/>
    <col min="10" max="10" width="15.88671875" style="25" customWidth="1"/>
    <col min="11" max="11" width="11.5546875" style="25" customWidth="1"/>
  </cols>
  <sheetData>
    <row r="1" spans="1:11" x14ac:dyDescent="0.3">
      <c r="A1" s="1"/>
      <c r="B1" s="1"/>
      <c r="C1" s="1"/>
      <c r="D1" s="1"/>
      <c r="E1" s="1" t="s">
        <v>203</v>
      </c>
      <c r="F1" s="1"/>
      <c r="G1" s="1"/>
      <c r="H1" s="1"/>
      <c r="I1" s="1"/>
      <c r="J1" s="1"/>
      <c r="K1" s="1"/>
    </row>
    <row r="2" spans="1:11" x14ac:dyDescent="0.3">
      <c r="A2" s="1"/>
      <c r="B2" s="1"/>
      <c r="C2" s="1"/>
      <c r="D2" s="1"/>
      <c r="E2" s="29"/>
      <c r="F2" s="29"/>
      <c r="G2" s="29"/>
      <c r="H2" s="1"/>
      <c r="I2" s="1"/>
      <c r="J2" s="1"/>
      <c r="K2" s="1"/>
    </row>
    <row r="3" spans="1:11" ht="71.400000000000006" customHeight="1" x14ac:dyDescent="0.3">
      <c r="A3" s="2"/>
      <c r="B3" s="30" t="s">
        <v>204</v>
      </c>
      <c r="C3" s="31"/>
      <c r="D3" s="31"/>
      <c r="E3" s="31"/>
      <c r="F3" s="31"/>
      <c r="G3" s="31"/>
      <c r="H3" s="3"/>
      <c r="I3" s="3"/>
      <c r="J3" s="3"/>
      <c r="K3" s="4"/>
    </row>
    <row r="4" spans="1:11" x14ac:dyDescent="0.3">
      <c r="A4" s="2"/>
      <c r="B4" s="5">
        <v>1</v>
      </c>
      <c r="C4" s="5" t="s">
        <v>0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</row>
    <row r="5" spans="1:11" ht="43.8" thickBot="1" x14ac:dyDescent="0.3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</row>
    <row r="6" spans="1:11" ht="29.4" thickBot="1" x14ac:dyDescent="0.35">
      <c r="A6" s="7">
        <v>1</v>
      </c>
      <c r="B6" s="8" t="s">
        <v>12</v>
      </c>
      <c r="C6" s="9" t="s">
        <v>13</v>
      </c>
      <c r="D6" s="10">
        <v>250</v>
      </c>
      <c r="E6" s="8" t="s">
        <v>14</v>
      </c>
      <c r="F6" s="11">
        <v>0</v>
      </c>
      <c r="G6" s="12">
        <f>D6*F6</f>
        <v>0</v>
      </c>
      <c r="H6" s="13"/>
      <c r="I6" s="11">
        <v>0</v>
      </c>
      <c r="J6" s="14">
        <f>(D6*I6)</f>
        <v>0</v>
      </c>
      <c r="K6" s="15"/>
    </row>
    <row r="7" spans="1:11" ht="29.4" thickBot="1" x14ac:dyDescent="0.35">
      <c r="A7" s="7">
        <v>2</v>
      </c>
      <c r="B7" s="8" t="s">
        <v>15</v>
      </c>
      <c r="C7" s="9" t="s">
        <v>16</v>
      </c>
      <c r="D7" s="10">
        <v>200</v>
      </c>
      <c r="E7" s="8" t="s">
        <v>14</v>
      </c>
      <c r="F7" s="11">
        <v>0</v>
      </c>
      <c r="G7" s="12">
        <f>D7*F7</f>
        <v>0</v>
      </c>
      <c r="H7" s="13"/>
      <c r="I7" s="11">
        <v>0</v>
      </c>
      <c r="J7" s="14">
        <f>(D7*I7)</f>
        <v>0</v>
      </c>
      <c r="K7" s="15"/>
    </row>
    <row r="8" spans="1:11" ht="15" thickBot="1" x14ac:dyDescent="0.35">
      <c r="A8" s="7">
        <v>3</v>
      </c>
      <c r="B8" s="8" t="s">
        <v>17</v>
      </c>
      <c r="C8" s="8" t="s">
        <v>18</v>
      </c>
      <c r="D8" s="10">
        <v>18</v>
      </c>
      <c r="E8" s="8" t="s">
        <v>19</v>
      </c>
      <c r="F8" s="11">
        <v>0</v>
      </c>
      <c r="G8" s="12">
        <f t="shared" ref="G8:G71" si="0">D8*F8</f>
        <v>0</v>
      </c>
      <c r="H8" s="13"/>
      <c r="I8" s="11">
        <v>0</v>
      </c>
      <c r="J8" s="14">
        <f t="shared" ref="J8:J71" si="1">(D8*I8)</f>
        <v>0</v>
      </c>
      <c r="K8" s="15"/>
    </row>
    <row r="9" spans="1:11" ht="43.8" thickBot="1" x14ac:dyDescent="0.35">
      <c r="A9" s="7">
        <v>4</v>
      </c>
      <c r="B9" s="8" t="s">
        <v>20</v>
      </c>
      <c r="C9" s="9" t="s">
        <v>21</v>
      </c>
      <c r="D9" s="10">
        <v>60</v>
      </c>
      <c r="E9" s="8" t="s">
        <v>19</v>
      </c>
      <c r="F9" s="11">
        <v>0</v>
      </c>
      <c r="G9" s="12">
        <f t="shared" si="0"/>
        <v>0</v>
      </c>
      <c r="H9" s="13"/>
      <c r="I9" s="11">
        <v>0</v>
      </c>
      <c r="J9" s="14">
        <f t="shared" si="1"/>
        <v>0</v>
      </c>
      <c r="K9" s="15"/>
    </row>
    <row r="10" spans="1:11" ht="43.8" thickBot="1" x14ac:dyDescent="0.35">
      <c r="A10" s="7">
        <v>5</v>
      </c>
      <c r="B10" s="8" t="s">
        <v>20</v>
      </c>
      <c r="C10" s="9" t="s">
        <v>22</v>
      </c>
      <c r="D10" s="10">
        <v>30</v>
      </c>
      <c r="E10" s="8" t="s">
        <v>19</v>
      </c>
      <c r="F10" s="11">
        <v>0</v>
      </c>
      <c r="G10" s="12">
        <f t="shared" si="0"/>
        <v>0</v>
      </c>
      <c r="H10" s="13"/>
      <c r="I10" s="11">
        <v>0</v>
      </c>
      <c r="J10" s="14">
        <f t="shared" si="1"/>
        <v>0</v>
      </c>
      <c r="K10" s="15"/>
    </row>
    <row r="11" spans="1:11" ht="259.8" thickBot="1" x14ac:dyDescent="0.35">
      <c r="A11" s="7">
        <v>6</v>
      </c>
      <c r="B11" s="8" t="s">
        <v>23</v>
      </c>
      <c r="C11" s="16" t="s">
        <v>24</v>
      </c>
      <c r="D11" s="10">
        <v>65</v>
      </c>
      <c r="E11" s="8" t="s">
        <v>14</v>
      </c>
      <c r="F11" s="11">
        <v>0</v>
      </c>
      <c r="G11" s="12">
        <f t="shared" si="0"/>
        <v>0</v>
      </c>
      <c r="H11" s="13"/>
      <c r="I11" s="11">
        <v>0</v>
      </c>
      <c r="J11" s="14">
        <f t="shared" si="1"/>
        <v>0</v>
      </c>
      <c r="K11" s="15"/>
    </row>
    <row r="12" spans="1:11" ht="115.8" thickBot="1" x14ac:dyDescent="0.35">
      <c r="A12" s="7">
        <v>7</v>
      </c>
      <c r="B12" s="8" t="s">
        <v>25</v>
      </c>
      <c r="C12" s="9" t="s">
        <v>26</v>
      </c>
      <c r="D12" s="10">
        <v>24</v>
      </c>
      <c r="E12" s="8" t="s">
        <v>19</v>
      </c>
      <c r="F12" s="11">
        <v>0</v>
      </c>
      <c r="G12" s="12">
        <f t="shared" si="0"/>
        <v>0</v>
      </c>
      <c r="H12" s="13"/>
      <c r="I12" s="11">
        <v>0</v>
      </c>
      <c r="J12" s="14">
        <f t="shared" si="1"/>
        <v>0</v>
      </c>
      <c r="K12" s="15"/>
    </row>
    <row r="13" spans="1:11" ht="87" thickBot="1" x14ac:dyDescent="0.35">
      <c r="A13" s="7">
        <v>8</v>
      </c>
      <c r="B13" s="8" t="s">
        <v>27</v>
      </c>
      <c r="C13" s="9" t="s">
        <v>28</v>
      </c>
      <c r="D13" s="10">
        <v>40</v>
      </c>
      <c r="E13" s="8" t="s">
        <v>19</v>
      </c>
      <c r="F13" s="11">
        <v>0</v>
      </c>
      <c r="G13" s="12">
        <f t="shared" si="0"/>
        <v>0</v>
      </c>
      <c r="H13" s="13"/>
      <c r="I13" s="11">
        <v>0</v>
      </c>
      <c r="J13" s="14">
        <f t="shared" si="1"/>
        <v>0</v>
      </c>
      <c r="K13" s="15"/>
    </row>
    <row r="14" spans="1:11" ht="29.4" thickBot="1" x14ac:dyDescent="0.35">
      <c r="A14" s="7">
        <v>9</v>
      </c>
      <c r="B14" s="8" t="s">
        <v>29</v>
      </c>
      <c r="C14" s="8" t="s">
        <v>30</v>
      </c>
      <c r="D14" s="10">
        <v>125</v>
      </c>
      <c r="E14" s="8" t="s">
        <v>14</v>
      </c>
      <c r="F14" s="11">
        <v>0</v>
      </c>
      <c r="G14" s="12">
        <f t="shared" si="0"/>
        <v>0</v>
      </c>
      <c r="H14" s="13"/>
      <c r="I14" s="11">
        <v>0</v>
      </c>
      <c r="J14" s="14">
        <f t="shared" si="1"/>
        <v>0</v>
      </c>
      <c r="K14" s="15"/>
    </row>
    <row r="15" spans="1:11" ht="43.8" thickBot="1" x14ac:dyDescent="0.35">
      <c r="A15" s="7">
        <v>10</v>
      </c>
      <c r="B15" s="8" t="s">
        <v>31</v>
      </c>
      <c r="C15" s="9" t="s">
        <v>32</v>
      </c>
      <c r="D15" s="10">
        <v>102</v>
      </c>
      <c r="E15" s="8" t="s">
        <v>19</v>
      </c>
      <c r="F15" s="11">
        <v>0</v>
      </c>
      <c r="G15" s="12">
        <f t="shared" si="0"/>
        <v>0</v>
      </c>
      <c r="H15" s="13"/>
      <c r="I15" s="11">
        <v>0</v>
      </c>
      <c r="J15" s="14">
        <f t="shared" si="1"/>
        <v>0</v>
      </c>
      <c r="K15" s="15"/>
    </row>
    <row r="16" spans="1:11" ht="43.8" thickBot="1" x14ac:dyDescent="0.35">
      <c r="A16" s="7">
        <v>11</v>
      </c>
      <c r="B16" s="8" t="s">
        <v>33</v>
      </c>
      <c r="C16" s="8" t="s">
        <v>34</v>
      </c>
      <c r="D16" s="10">
        <v>585</v>
      </c>
      <c r="E16" s="8" t="s">
        <v>19</v>
      </c>
      <c r="F16" s="11">
        <v>0</v>
      </c>
      <c r="G16" s="12">
        <f t="shared" si="0"/>
        <v>0</v>
      </c>
      <c r="H16" s="13"/>
      <c r="I16" s="11">
        <v>0</v>
      </c>
      <c r="J16" s="14">
        <f t="shared" si="1"/>
        <v>0</v>
      </c>
      <c r="K16" s="15"/>
    </row>
    <row r="17" spans="1:11" ht="43.8" thickBot="1" x14ac:dyDescent="0.35">
      <c r="A17" s="7">
        <v>12</v>
      </c>
      <c r="B17" s="8" t="s">
        <v>35</v>
      </c>
      <c r="C17" s="8" t="s">
        <v>36</v>
      </c>
      <c r="D17" s="10">
        <v>100</v>
      </c>
      <c r="E17" s="8" t="s">
        <v>19</v>
      </c>
      <c r="F17" s="11">
        <v>0</v>
      </c>
      <c r="G17" s="12">
        <f t="shared" si="0"/>
        <v>0</v>
      </c>
      <c r="H17" s="13"/>
      <c r="I17" s="11">
        <v>0</v>
      </c>
      <c r="J17" s="14">
        <f t="shared" si="1"/>
        <v>0</v>
      </c>
      <c r="K17" s="15"/>
    </row>
    <row r="18" spans="1:11" ht="43.8" thickBot="1" x14ac:dyDescent="0.35">
      <c r="A18" s="7">
        <v>13</v>
      </c>
      <c r="B18" s="8" t="s">
        <v>37</v>
      </c>
      <c r="C18" s="8" t="s">
        <v>38</v>
      </c>
      <c r="D18" s="10">
        <v>102</v>
      </c>
      <c r="E18" s="8" t="s">
        <v>19</v>
      </c>
      <c r="F18" s="11">
        <v>0</v>
      </c>
      <c r="G18" s="12">
        <f t="shared" si="0"/>
        <v>0</v>
      </c>
      <c r="H18" s="13"/>
      <c r="I18" s="11">
        <v>0</v>
      </c>
      <c r="J18" s="14">
        <f t="shared" si="1"/>
        <v>0</v>
      </c>
      <c r="K18" s="15"/>
    </row>
    <row r="19" spans="1:11" ht="101.4" thickBot="1" x14ac:dyDescent="0.35">
      <c r="A19" s="7">
        <v>14</v>
      </c>
      <c r="B19" s="8" t="s">
        <v>39</v>
      </c>
      <c r="C19" s="9" t="s">
        <v>40</v>
      </c>
      <c r="D19" s="10">
        <v>160</v>
      </c>
      <c r="E19" s="8" t="s">
        <v>19</v>
      </c>
      <c r="F19" s="11">
        <v>0</v>
      </c>
      <c r="G19" s="12">
        <f t="shared" si="0"/>
        <v>0</v>
      </c>
      <c r="H19" s="13"/>
      <c r="I19" s="11">
        <v>0</v>
      </c>
      <c r="J19" s="14">
        <f t="shared" si="1"/>
        <v>0</v>
      </c>
      <c r="K19" s="15"/>
    </row>
    <row r="20" spans="1:11" ht="15" thickBot="1" x14ac:dyDescent="0.35">
      <c r="A20" s="7">
        <v>15</v>
      </c>
      <c r="B20" s="8" t="s">
        <v>41</v>
      </c>
      <c r="C20" s="8" t="s">
        <v>42</v>
      </c>
      <c r="D20" s="10">
        <v>1200</v>
      </c>
      <c r="E20" s="8" t="s">
        <v>19</v>
      </c>
      <c r="F20" s="11">
        <v>0</v>
      </c>
      <c r="G20" s="12">
        <f t="shared" si="0"/>
        <v>0</v>
      </c>
      <c r="H20" s="13"/>
      <c r="I20" s="11">
        <v>0</v>
      </c>
      <c r="J20" s="14">
        <f t="shared" si="1"/>
        <v>0</v>
      </c>
      <c r="K20" s="15"/>
    </row>
    <row r="21" spans="1:11" ht="29.4" thickBot="1" x14ac:dyDescent="0.35">
      <c r="A21" s="7">
        <v>16</v>
      </c>
      <c r="B21" s="8" t="s">
        <v>43</v>
      </c>
      <c r="C21" s="8" t="s">
        <v>44</v>
      </c>
      <c r="D21" s="10">
        <v>1056</v>
      </c>
      <c r="E21" s="8" t="s">
        <v>19</v>
      </c>
      <c r="F21" s="11">
        <v>0</v>
      </c>
      <c r="G21" s="12">
        <f t="shared" si="0"/>
        <v>0</v>
      </c>
      <c r="H21" s="13"/>
      <c r="I21" s="11">
        <v>0</v>
      </c>
      <c r="J21" s="14">
        <f t="shared" si="1"/>
        <v>0</v>
      </c>
      <c r="K21" s="15"/>
    </row>
    <row r="22" spans="1:11" ht="29.4" thickBot="1" x14ac:dyDescent="0.35">
      <c r="A22" s="7">
        <v>17</v>
      </c>
      <c r="B22" s="8" t="s">
        <v>43</v>
      </c>
      <c r="C22" s="8" t="s">
        <v>45</v>
      </c>
      <c r="D22" s="10">
        <v>40</v>
      </c>
      <c r="E22" s="8" t="s">
        <v>19</v>
      </c>
      <c r="F22" s="11">
        <v>0</v>
      </c>
      <c r="G22" s="12">
        <f t="shared" si="0"/>
        <v>0</v>
      </c>
      <c r="H22" s="13"/>
      <c r="I22" s="11">
        <v>0</v>
      </c>
      <c r="J22" s="14">
        <f t="shared" si="1"/>
        <v>0</v>
      </c>
      <c r="K22" s="15"/>
    </row>
    <row r="23" spans="1:11" ht="72.599999999999994" thickBot="1" x14ac:dyDescent="0.35">
      <c r="A23" s="7">
        <v>18</v>
      </c>
      <c r="B23" s="8" t="s">
        <v>46</v>
      </c>
      <c r="C23" s="8" t="s">
        <v>47</v>
      </c>
      <c r="D23" s="10">
        <v>140</v>
      </c>
      <c r="E23" s="8" t="s">
        <v>14</v>
      </c>
      <c r="F23" s="11">
        <v>0</v>
      </c>
      <c r="G23" s="12">
        <f t="shared" si="0"/>
        <v>0</v>
      </c>
      <c r="H23" s="13"/>
      <c r="I23" s="11">
        <v>0</v>
      </c>
      <c r="J23" s="14">
        <f t="shared" si="1"/>
        <v>0</v>
      </c>
      <c r="K23" s="15"/>
    </row>
    <row r="24" spans="1:11" ht="29.4" thickBot="1" x14ac:dyDescent="0.35">
      <c r="A24" s="7">
        <v>19</v>
      </c>
      <c r="B24" s="8" t="s">
        <v>48</v>
      </c>
      <c r="C24" s="8" t="s">
        <v>49</v>
      </c>
      <c r="D24" s="10">
        <v>10</v>
      </c>
      <c r="E24" s="8" t="s">
        <v>14</v>
      </c>
      <c r="F24" s="11">
        <v>0</v>
      </c>
      <c r="G24" s="12">
        <f t="shared" si="0"/>
        <v>0</v>
      </c>
      <c r="H24" s="13"/>
      <c r="I24" s="11">
        <v>0</v>
      </c>
      <c r="J24" s="14">
        <f t="shared" si="1"/>
        <v>0</v>
      </c>
      <c r="K24" s="15"/>
    </row>
    <row r="25" spans="1:11" ht="87" thickBot="1" x14ac:dyDescent="0.35">
      <c r="A25" s="7">
        <v>20</v>
      </c>
      <c r="B25" s="8" t="s">
        <v>50</v>
      </c>
      <c r="C25" s="9" t="s">
        <v>51</v>
      </c>
      <c r="D25" s="10">
        <v>280</v>
      </c>
      <c r="E25" s="8" t="s">
        <v>19</v>
      </c>
      <c r="F25" s="11">
        <v>0</v>
      </c>
      <c r="G25" s="12">
        <f t="shared" si="0"/>
        <v>0</v>
      </c>
      <c r="H25" s="13"/>
      <c r="I25" s="11">
        <v>0</v>
      </c>
      <c r="J25" s="14">
        <f t="shared" si="1"/>
        <v>0</v>
      </c>
      <c r="K25" s="15"/>
    </row>
    <row r="26" spans="1:11" ht="15" thickBot="1" x14ac:dyDescent="0.35">
      <c r="A26" s="7">
        <v>21</v>
      </c>
      <c r="B26" s="8" t="s">
        <v>52</v>
      </c>
      <c r="C26" s="16" t="s">
        <v>53</v>
      </c>
      <c r="D26" s="10">
        <v>400</v>
      </c>
      <c r="E26" s="8" t="s">
        <v>19</v>
      </c>
      <c r="F26" s="11">
        <v>0</v>
      </c>
      <c r="G26" s="12">
        <f t="shared" si="0"/>
        <v>0</v>
      </c>
      <c r="H26" s="13"/>
      <c r="I26" s="11">
        <v>0</v>
      </c>
      <c r="J26" s="14">
        <f t="shared" si="1"/>
        <v>0</v>
      </c>
      <c r="K26" s="15"/>
    </row>
    <row r="27" spans="1:11" ht="43.8" thickBot="1" x14ac:dyDescent="0.35">
      <c r="A27" s="7">
        <v>22</v>
      </c>
      <c r="B27" s="8" t="s">
        <v>54</v>
      </c>
      <c r="C27" s="8" t="s">
        <v>55</v>
      </c>
      <c r="D27" s="10">
        <v>185</v>
      </c>
      <c r="E27" s="8" t="s">
        <v>14</v>
      </c>
      <c r="F27" s="11">
        <v>0</v>
      </c>
      <c r="G27" s="12">
        <f t="shared" si="0"/>
        <v>0</v>
      </c>
      <c r="H27" s="13"/>
      <c r="I27" s="11">
        <v>0</v>
      </c>
      <c r="J27" s="14">
        <f t="shared" si="1"/>
        <v>0</v>
      </c>
      <c r="K27" s="15"/>
    </row>
    <row r="28" spans="1:11" ht="43.8" thickBot="1" x14ac:dyDescent="0.35">
      <c r="A28" s="7">
        <v>23</v>
      </c>
      <c r="B28" s="8" t="s">
        <v>56</v>
      </c>
      <c r="C28" s="9" t="s">
        <v>57</v>
      </c>
      <c r="D28" s="10">
        <v>70</v>
      </c>
      <c r="E28" s="8" t="s">
        <v>19</v>
      </c>
      <c r="F28" s="11">
        <v>0</v>
      </c>
      <c r="G28" s="12">
        <f t="shared" si="0"/>
        <v>0</v>
      </c>
      <c r="H28" s="13"/>
      <c r="I28" s="11">
        <v>0</v>
      </c>
      <c r="J28" s="14">
        <f t="shared" si="1"/>
        <v>0</v>
      </c>
      <c r="K28" s="15"/>
    </row>
    <row r="29" spans="1:11" ht="58.2" thickBot="1" x14ac:dyDescent="0.35">
      <c r="A29" s="7">
        <v>24</v>
      </c>
      <c r="B29" s="8" t="s">
        <v>58</v>
      </c>
      <c r="C29" s="9" t="s">
        <v>59</v>
      </c>
      <c r="D29" s="10">
        <v>27</v>
      </c>
      <c r="E29" s="8" t="s">
        <v>19</v>
      </c>
      <c r="F29" s="11">
        <v>0</v>
      </c>
      <c r="G29" s="12">
        <f t="shared" si="0"/>
        <v>0</v>
      </c>
      <c r="H29" s="6"/>
      <c r="I29" s="11">
        <v>0</v>
      </c>
      <c r="J29" s="14">
        <f t="shared" si="1"/>
        <v>0</v>
      </c>
      <c r="K29" s="6"/>
    </row>
    <row r="30" spans="1:11" ht="58.2" thickBot="1" x14ac:dyDescent="0.35">
      <c r="A30" s="7">
        <v>25</v>
      </c>
      <c r="B30" s="8" t="s">
        <v>60</v>
      </c>
      <c r="C30" s="8" t="s">
        <v>61</v>
      </c>
      <c r="D30" s="10">
        <v>25</v>
      </c>
      <c r="E30" s="8" t="s">
        <v>19</v>
      </c>
      <c r="F30" s="11">
        <v>0</v>
      </c>
      <c r="G30" s="12">
        <f t="shared" si="0"/>
        <v>0</v>
      </c>
      <c r="H30" s="13"/>
      <c r="I30" s="11">
        <v>0</v>
      </c>
      <c r="J30" s="14">
        <f t="shared" si="1"/>
        <v>0</v>
      </c>
      <c r="K30" s="15"/>
    </row>
    <row r="31" spans="1:11" ht="43.8" thickBot="1" x14ac:dyDescent="0.35">
      <c r="A31" s="7">
        <v>26</v>
      </c>
      <c r="B31" s="8" t="s">
        <v>62</v>
      </c>
      <c r="C31" s="9" t="s">
        <v>63</v>
      </c>
      <c r="D31" s="10">
        <v>35</v>
      </c>
      <c r="E31" s="8" t="s">
        <v>19</v>
      </c>
      <c r="F31" s="11">
        <v>0</v>
      </c>
      <c r="G31" s="12">
        <f t="shared" si="0"/>
        <v>0</v>
      </c>
      <c r="H31" s="13"/>
      <c r="I31" s="11">
        <v>0</v>
      </c>
      <c r="J31" s="14">
        <f t="shared" si="1"/>
        <v>0</v>
      </c>
      <c r="K31" s="15"/>
    </row>
    <row r="32" spans="1:11" ht="43.8" thickBot="1" x14ac:dyDescent="0.35">
      <c r="A32" s="7">
        <v>27</v>
      </c>
      <c r="B32" s="8" t="s">
        <v>64</v>
      </c>
      <c r="C32" s="9" t="s">
        <v>65</v>
      </c>
      <c r="D32" s="10">
        <v>25</v>
      </c>
      <c r="E32" s="8" t="s">
        <v>19</v>
      </c>
      <c r="F32" s="11">
        <v>0</v>
      </c>
      <c r="G32" s="12">
        <f t="shared" si="0"/>
        <v>0</v>
      </c>
      <c r="H32" s="13"/>
      <c r="I32" s="11">
        <v>0</v>
      </c>
      <c r="J32" s="14">
        <f t="shared" si="1"/>
        <v>0</v>
      </c>
      <c r="K32" s="15"/>
    </row>
    <row r="33" spans="1:11" ht="43.8" thickBot="1" x14ac:dyDescent="0.35">
      <c r="A33" s="7">
        <v>28</v>
      </c>
      <c r="B33" s="8" t="s">
        <v>66</v>
      </c>
      <c r="C33" s="9" t="s">
        <v>67</v>
      </c>
      <c r="D33" s="10">
        <v>14</v>
      </c>
      <c r="E33" s="8" t="s">
        <v>19</v>
      </c>
      <c r="F33" s="11">
        <v>0</v>
      </c>
      <c r="G33" s="12">
        <f t="shared" si="0"/>
        <v>0</v>
      </c>
      <c r="H33" s="6"/>
      <c r="I33" s="11">
        <v>0</v>
      </c>
      <c r="J33" s="14">
        <f t="shared" si="1"/>
        <v>0</v>
      </c>
      <c r="K33" s="6"/>
    </row>
    <row r="34" spans="1:11" ht="43.8" thickBot="1" x14ac:dyDescent="0.35">
      <c r="A34" s="7">
        <v>29</v>
      </c>
      <c r="B34" s="8" t="s">
        <v>68</v>
      </c>
      <c r="C34" s="9" t="s">
        <v>69</v>
      </c>
      <c r="D34" s="10">
        <v>5</v>
      </c>
      <c r="E34" s="8" t="s">
        <v>19</v>
      </c>
      <c r="F34" s="11">
        <v>0</v>
      </c>
      <c r="G34" s="12">
        <f t="shared" si="0"/>
        <v>0</v>
      </c>
      <c r="H34" s="13"/>
      <c r="I34" s="11">
        <v>0</v>
      </c>
      <c r="J34" s="14">
        <f t="shared" si="1"/>
        <v>0</v>
      </c>
      <c r="K34" s="15"/>
    </row>
    <row r="35" spans="1:11" ht="87" thickBot="1" x14ac:dyDescent="0.35">
      <c r="A35" s="7">
        <v>30</v>
      </c>
      <c r="B35" s="8" t="s">
        <v>70</v>
      </c>
      <c r="C35" s="9" t="s">
        <v>71</v>
      </c>
      <c r="D35" s="10">
        <v>125</v>
      </c>
      <c r="E35" s="8" t="s">
        <v>19</v>
      </c>
      <c r="F35" s="11">
        <v>0</v>
      </c>
      <c r="G35" s="12">
        <f t="shared" si="0"/>
        <v>0</v>
      </c>
      <c r="H35" s="13"/>
      <c r="I35" s="11">
        <v>0</v>
      </c>
      <c r="J35" s="14">
        <f t="shared" si="1"/>
        <v>0</v>
      </c>
      <c r="K35" s="15"/>
    </row>
    <row r="36" spans="1:11" ht="43.8" thickBot="1" x14ac:dyDescent="0.35">
      <c r="A36" s="7">
        <v>31</v>
      </c>
      <c r="B36" s="8" t="s">
        <v>72</v>
      </c>
      <c r="C36" s="9" t="s">
        <v>69</v>
      </c>
      <c r="D36" s="10">
        <v>10</v>
      </c>
      <c r="E36" s="8" t="s">
        <v>19</v>
      </c>
      <c r="F36" s="11">
        <v>0</v>
      </c>
      <c r="G36" s="12">
        <f t="shared" si="0"/>
        <v>0</v>
      </c>
      <c r="H36" s="13"/>
      <c r="I36" s="11">
        <v>0</v>
      </c>
      <c r="J36" s="14">
        <f t="shared" si="1"/>
        <v>0</v>
      </c>
      <c r="K36" s="15"/>
    </row>
    <row r="37" spans="1:11" ht="72.599999999999994" thickBot="1" x14ac:dyDescent="0.35">
      <c r="A37" s="7">
        <v>32</v>
      </c>
      <c r="B37" s="8" t="s">
        <v>73</v>
      </c>
      <c r="C37" s="9" t="s">
        <v>74</v>
      </c>
      <c r="D37" s="10">
        <v>7</v>
      </c>
      <c r="E37" s="8" t="s">
        <v>19</v>
      </c>
      <c r="F37" s="11">
        <v>0</v>
      </c>
      <c r="G37" s="12">
        <f t="shared" si="0"/>
        <v>0</v>
      </c>
      <c r="H37" s="6"/>
      <c r="I37" s="11">
        <v>0</v>
      </c>
      <c r="J37" s="14">
        <f t="shared" si="1"/>
        <v>0</v>
      </c>
      <c r="K37" s="6"/>
    </row>
    <row r="38" spans="1:11" ht="72.599999999999994" thickBot="1" x14ac:dyDescent="0.35">
      <c r="A38" s="7">
        <v>33</v>
      </c>
      <c r="B38" s="8" t="s">
        <v>75</v>
      </c>
      <c r="C38" s="9" t="s">
        <v>76</v>
      </c>
      <c r="D38" s="10">
        <v>65</v>
      </c>
      <c r="E38" s="8" t="s">
        <v>19</v>
      </c>
      <c r="F38" s="11">
        <v>0</v>
      </c>
      <c r="G38" s="12">
        <f t="shared" si="0"/>
        <v>0</v>
      </c>
      <c r="H38" s="13"/>
      <c r="I38" s="11">
        <v>0</v>
      </c>
      <c r="J38" s="14">
        <f t="shared" si="1"/>
        <v>0</v>
      </c>
      <c r="K38" s="15"/>
    </row>
    <row r="39" spans="1:11" ht="43.8" thickBot="1" x14ac:dyDescent="0.35">
      <c r="A39" s="7">
        <v>34</v>
      </c>
      <c r="B39" s="8" t="s">
        <v>77</v>
      </c>
      <c r="C39" s="9" t="s">
        <v>78</v>
      </c>
      <c r="D39" s="10">
        <v>20</v>
      </c>
      <c r="E39" s="8" t="s">
        <v>19</v>
      </c>
      <c r="F39" s="11">
        <v>0</v>
      </c>
      <c r="G39" s="12">
        <f t="shared" si="0"/>
        <v>0</v>
      </c>
      <c r="H39" s="13"/>
      <c r="I39" s="11">
        <v>0</v>
      </c>
      <c r="J39" s="14">
        <f t="shared" si="1"/>
        <v>0</v>
      </c>
      <c r="K39" s="15"/>
    </row>
    <row r="40" spans="1:11" ht="58.2" thickBot="1" x14ac:dyDescent="0.35">
      <c r="A40" s="7">
        <v>35</v>
      </c>
      <c r="B40" s="8" t="s">
        <v>79</v>
      </c>
      <c r="C40" s="17" t="s">
        <v>80</v>
      </c>
      <c r="D40" s="10">
        <v>68</v>
      </c>
      <c r="E40" s="8" t="s">
        <v>19</v>
      </c>
      <c r="F40" s="11">
        <v>0</v>
      </c>
      <c r="G40" s="12">
        <f t="shared" si="0"/>
        <v>0</v>
      </c>
      <c r="H40" s="13"/>
      <c r="I40" s="11">
        <v>0</v>
      </c>
      <c r="J40" s="14">
        <f t="shared" si="1"/>
        <v>0</v>
      </c>
      <c r="K40" s="15"/>
    </row>
    <row r="41" spans="1:11" ht="43.8" thickBot="1" x14ac:dyDescent="0.35">
      <c r="A41" s="7">
        <v>36</v>
      </c>
      <c r="B41" s="8" t="s">
        <v>81</v>
      </c>
      <c r="C41" s="8" t="s">
        <v>82</v>
      </c>
      <c r="D41" s="10">
        <v>2</v>
      </c>
      <c r="E41" s="8" t="s">
        <v>19</v>
      </c>
      <c r="F41" s="11">
        <v>0</v>
      </c>
      <c r="G41" s="12">
        <f t="shared" si="0"/>
        <v>0</v>
      </c>
      <c r="H41" s="6"/>
      <c r="I41" s="11">
        <v>0</v>
      </c>
      <c r="J41" s="14">
        <f t="shared" si="1"/>
        <v>0</v>
      </c>
      <c r="K41" s="6"/>
    </row>
    <row r="42" spans="1:11" ht="115.8" thickBot="1" x14ac:dyDescent="0.35">
      <c r="A42" s="7">
        <v>37</v>
      </c>
      <c r="B42" s="8" t="s">
        <v>83</v>
      </c>
      <c r="C42" s="9" t="s">
        <v>84</v>
      </c>
      <c r="D42" s="10">
        <v>25</v>
      </c>
      <c r="E42" s="8" t="s">
        <v>19</v>
      </c>
      <c r="F42" s="11">
        <v>0</v>
      </c>
      <c r="G42" s="12">
        <f t="shared" si="0"/>
        <v>0</v>
      </c>
      <c r="H42" s="13"/>
      <c r="I42" s="11">
        <v>0</v>
      </c>
      <c r="J42" s="14">
        <f t="shared" si="1"/>
        <v>0</v>
      </c>
      <c r="K42" s="15"/>
    </row>
    <row r="43" spans="1:11" ht="29.4" thickBot="1" x14ac:dyDescent="0.35">
      <c r="A43" s="7">
        <v>38</v>
      </c>
      <c r="B43" s="8" t="s">
        <v>85</v>
      </c>
      <c r="C43" s="9" t="s">
        <v>86</v>
      </c>
      <c r="D43" s="10">
        <v>50</v>
      </c>
      <c r="E43" s="8" t="s">
        <v>19</v>
      </c>
      <c r="F43" s="11">
        <v>0</v>
      </c>
      <c r="G43" s="12">
        <f t="shared" si="0"/>
        <v>0</v>
      </c>
      <c r="H43" s="13"/>
      <c r="I43" s="11">
        <v>0</v>
      </c>
      <c r="J43" s="14">
        <f t="shared" si="1"/>
        <v>0</v>
      </c>
      <c r="K43" s="15"/>
    </row>
    <row r="44" spans="1:11" ht="101.4" thickBot="1" x14ac:dyDescent="0.35">
      <c r="A44" s="7">
        <v>39</v>
      </c>
      <c r="B44" s="8" t="s">
        <v>87</v>
      </c>
      <c r="C44" s="18" t="s">
        <v>88</v>
      </c>
      <c r="D44" s="10">
        <v>28</v>
      </c>
      <c r="E44" s="8" t="s">
        <v>19</v>
      </c>
      <c r="F44" s="11">
        <v>0</v>
      </c>
      <c r="G44" s="12">
        <f t="shared" si="0"/>
        <v>0</v>
      </c>
      <c r="H44" s="13"/>
      <c r="I44" s="11">
        <v>0</v>
      </c>
      <c r="J44" s="14">
        <f t="shared" si="1"/>
        <v>0</v>
      </c>
      <c r="K44" s="15"/>
    </row>
    <row r="45" spans="1:11" ht="43.8" thickBot="1" x14ac:dyDescent="0.35">
      <c r="A45" s="7">
        <v>40</v>
      </c>
      <c r="B45" s="8" t="s">
        <v>89</v>
      </c>
      <c r="C45" s="8" t="s">
        <v>90</v>
      </c>
      <c r="D45" s="10">
        <v>11</v>
      </c>
      <c r="E45" s="8" t="s">
        <v>19</v>
      </c>
      <c r="F45" s="11">
        <v>0</v>
      </c>
      <c r="G45" s="12">
        <f t="shared" si="0"/>
        <v>0</v>
      </c>
      <c r="H45" s="6"/>
      <c r="I45" s="11">
        <v>0</v>
      </c>
      <c r="J45" s="14">
        <f t="shared" si="1"/>
        <v>0</v>
      </c>
      <c r="K45" s="6"/>
    </row>
    <row r="46" spans="1:11" ht="29.4" thickBot="1" x14ac:dyDescent="0.35">
      <c r="A46" s="7">
        <v>41</v>
      </c>
      <c r="B46" s="8" t="s">
        <v>91</v>
      </c>
      <c r="C46" s="8" t="s">
        <v>92</v>
      </c>
      <c r="D46" s="10">
        <v>400</v>
      </c>
      <c r="E46" s="8" t="s">
        <v>19</v>
      </c>
      <c r="F46" s="11">
        <v>0</v>
      </c>
      <c r="G46" s="12">
        <f t="shared" si="0"/>
        <v>0</v>
      </c>
      <c r="H46" s="13"/>
      <c r="I46" s="11">
        <v>0</v>
      </c>
      <c r="J46" s="14">
        <f t="shared" si="1"/>
        <v>0</v>
      </c>
      <c r="K46" s="15"/>
    </row>
    <row r="47" spans="1:11" ht="29.4" thickBot="1" x14ac:dyDescent="0.35">
      <c r="A47" s="7">
        <v>42</v>
      </c>
      <c r="B47" s="8" t="s">
        <v>93</v>
      </c>
      <c r="C47" s="8" t="s">
        <v>94</v>
      </c>
      <c r="D47" s="10">
        <v>25</v>
      </c>
      <c r="E47" s="8" t="s">
        <v>19</v>
      </c>
      <c r="F47" s="11">
        <v>0</v>
      </c>
      <c r="G47" s="12">
        <f t="shared" si="0"/>
        <v>0</v>
      </c>
      <c r="H47" s="13"/>
      <c r="I47" s="11">
        <v>0</v>
      </c>
      <c r="J47" s="14">
        <f t="shared" si="1"/>
        <v>0</v>
      </c>
      <c r="K47" s="15"/>
    </row>
    <row r="48" spans="1:11" ht="87" thickBot="1" x14ac:dyDescent="0.35">
      <c r="A48" s="7">
        <v>43</v>
      </c>
      <c r="B48" s="8" t="s">
        <v>95</v>
      </c>
      <c r="C48" s="17" t="s">
        <v>96</v>
      </c>
      <c r="D48" s="10">
        <v>355</v>
      </c>
      <c r="E48" s="8" t="s">
        <v>19</v>
      </c>
      <c r="F48" s="11">
        <v>0</v>
      </c>
      <c r="G48" s="12">
        <f t="shared" si="0"/>
        <v>0</v>
      </c>
      <c r="H48" s="13"/>
      <c r="I48" s="11">
        <v>0</v>
      </c>
      <c r="J48" s="14">
        <f t="shared" si="1"/>
        <v>0</v>
      </c>
      <c r="K48" s="15"/>
    </row>
    <row r="49" spans="1:11" ht="58.2" thickBot="1" x14ac:dyDescent="0.35">
      <c r="A49" s="7">
        <v>44</v>
      </c>
      <c r="B49" s="8" t="s">
        <v>97</v>
      </c>
      <c r="C49" s="9" t="s">
        <v>98</v>
      </c>
      <c r="D49" s="10">
        <v>15</v>
      </c>
      <c r="E49" s="8" t="s">
        <v>19</v>
      </c>
      <c r="F49" s="11">
        <v>0</v>
      </c>
      <c r="G49" s="12">
        <f t="shared" si="0"/>
        <v>0</v>
      </c>
      <c r="H49" s="6"/>
      <c r="I49" s="11">
        <v>0</v>
      </c>
      <c r="J49" s="14">
        <f t="shared" si="1"/>
        <v>0</v>
      </c>
      <c r="K49" s="6"/>
    </row>
    <row r="50" spans="1:11" ht="159" thickBot="1" x14ac:dyDescent="0.35">
      <c r="A50" s="7">
        <v>45</v>
      </c>
      <c r="B50" s="8" t="s">
        <v>99</v>
      </c>
      <c r="C50" s="9" t="s">
        <v>100</v>
      </c>
      <c r="D50" s="10">
        <v>210</v>
      </c>
      <c r="E50" s="8" t="s">
        <v>19</v>
      </c>
      <c r="F50" s="11">
        <v>0</v>
      </c>
      <c r="G50" s="12">
        <f t="shared" si="0"/>
        <v>0</v>
      </c>
      <c r="H50" s="13"/>
      <c r="I50" s="11">
        <v>0</v>
      </c>
      <c r="J50" s="14">
        <f t="shared" si="1"/>
        <v>0</v>
      </c>
      <c r="K50" s="15"/>
    </row>
    <row r="51" spans="1:11" ht="15" thickBot="1" x14ac:dyDescent="0.35">
      <c r="A51" s="7">
        <v>46</v>
      </c>
      <c r="B51" s="8" t="s">
        <v>101</v>
      </c>
      <c r="C51" s="8" t="s">
        <v>102</v>
      </c>
      <c r="D51" s="10">
        <v>400</v>
      </c>
      <c r="E51" s="8" t="s">
        <v>103</v>
      </c>
      <c r="F51" s="11">
        <v>0</v>
      </c>
      <c r="G51" s="12">
        <f t="shared" si="0"/>
        <v>0</v>
      </c>
      <c r="H51" s="13"/>
      <c r="I51" s="11">
        <v>0</v>
      </c>
      <c r="J51" s="14">
        <f t="shared" si="1"/>
        <v>0</v>
      </c>
      <c r="K51" s="15"/>
    </row>
    <row r="52" spans="1:11" ht="43.8" thickBot="1" x14ac:dyDescent="0.35">
      <c r="A52" s="7">
        <v>47</v>
      </c>
      <c r="B52" s="8" t="s">
        <v>104</v>
      </c>
      <c r="C52" s="8" t="s">
        <v>105</v>
      </c>
      <c r="D52" s="10">
        <v>60</v>
      </c>
      <c r="E52" s="8" t="s">
        <v>19</v>
      </c>
      <c r="F52" s="11">
        <v>0</v>
      </c>
      <c r="G52" s="12">
        <f t="shared" si="0"/>
        <v>0</v>
      </c>
      <c r="H52" s="13"/>
      <c r="I52" s="11">
        <v>0</v>
      </c>
      <c r="J52" s="14">
        <f t="shared" si="1"/>
        <v>0</v>
      </c>
      <c r="K52" s="15"/>
    </row>
    <row r="53" spans="1:11" ht="43.8" thickBot="1" x14ac:dyDescent="0.35">
      <c r="A53" s="7">
        <v>48</v>
      </c>
      <c r="B53" s="8" t="s">
        <v>106</v>
      </c>
      <c r="C53" s="16" t="s">
        <v>107</v>
      </c>
      <c r="D53" s="10">
        <v>50</v>
      </c>
      <c r="E53" s="8" t="s">
        <v>19</v>
      </c>
      <c r="F53" s="11">
        <v>0</v>
      </c>
      <c r="G53" s="12">
        <f t="shared" si="0"/>
        <v>0</v>
      </c>
      <c r="H53" s="6"/>
      <c r="I53" s="11">
        <v>0</v>
      </c>
      <c r="J53" s="14">
        <f t="shared" si="1"/>
        <v>0</v>
      </c>
      <c r="K53" s="6"/>
    </row>
    <row r="54" spans="1:11" ht="130.19999999999999" thickBot="1" x14ac:dyDescent="0.35">
      <c r="A54" s="7">
        <v>49</v>
      </c>
      <c r="B54" s="8" t="s">
        <v>108</v>
      </c>
      <c r="C54" s="9" t="s">
        <v>109</v>
      </c>
      <c r="D54" s="10">
        <v>13</v>
      </c>
      <c r="E54" s="8" t="s">
        <v>19</v>
      </c>
      <c r="F54" s="11">
        <v>0</v>
      </c>
      <c r="G54" s="12">
        <f t="shared" si="0"/>
        <v>0</v>
      </c>
      <c r="H54" s="13"/>
      <c r="I54" s="11">
        <v>0</v>
      </c>
      <c r="J54" s="14">
        <f t="shared" si="1"/>
        <v>0</v>
      </c>
      <c r="K54" s="15"/>
    </row>
    <row r="55" spans="1:11" ht="43.8" thickBot="1" x14ac:dyDescent="0.35">
      <c r="A55" s="7">
        <v>50</v>
      </c>
      <c r="B55" s="8" t="s">
        <v>110</v>
      </c>
      <c r="C55" s="9" t="s">
        <v>111</v>
      </c>
      <c r="D55" s="10">
        <v>28</v>
      </c>
      <c r="E55" s="8" t="s">
        <v>19</v>
      </c>
      <c r="F55" s="11">
        <v>0</v>
      </c>
      <c r="G55" s="12">
        <f t="shared" si="0"/>
        <v>0</v>
      </c>
      <c r="H55" s="13"/>
      <c r="I55" s="11">
        <v>0</v>
      </c>
      <c r="J55" s="14">
        <f t="shared" si="1"/>
        <v>0</v>
      </c>
      <c r="K55" s="15"/>
    </row>
    <row r="56" spans="1:11" ht="130.19999999999999" thickBot="1" x14ac:dyDescent="0.35">
      <c r="A56" s="7">
        <v>51</v>
      </c>
      <c r="B56" s="8" t="s">
        <v>112</v>
      </c>
      <c r="C56" s="17" t="s">
        <v>113</v>
      </c>
      <c r="D56" s="10">
        <v>110</v>
      </c>
      <c r="E56" s="8" t="s">
        <v>19</v>
      </c>
      <c r="F56" s="11">
        <v>0</v>
      </c>
      <c r="G56" s="12">
        <f t="shared" si="0"/>
        <v>0</v>
      </c>
      <c r="H56" s="13"/>
      <c r="I56" s="11">
        <v>0</v>
      </c>
      <c r="J56" s="14">
        <f t="shared" si="1"/>
        <v>0</v>
      </c>
      <c r="K56" s="15"/>
    </row>
    <row r="57" spans="1:11" ht="72.599999999999994" thickBot="1" x14ac:dyDescent="0.35">
      <c r="A57" s="7">
        <v>52</v>
      </c>
      <c r="B57" s="8" t="s">
        <v>114</v>
      </c>
      <c r="C57" s="17" t="s">
        <v>115</v>
      </c>
      <c r="D57" s="10">
        <v>800</v>
      </c>
      <c r="E57" s="8" t="s">
        <v>19</v>
      </c>
      <c r="F57" s="11">
        <v>0</v>
      </c>
      <c r="G57" s="12">
        <f t="shared" si="0"/>
        <v>0</v>
      </c>
      <c r="H57" s="6"/>
      <c r="I57" s="11">
        <v>0</v>
      </c>
      <c r="J57" s="14">
        <f t="shared" si="1"/>
        <v>0</v>
      </c>
      <c r="K57" s="6"/>
    </row>
    <row r="58" spans="1:11" ht="187.8" thickBot="1" x14ac:dyDescent="0.35">
      <c r="A58" s="7">
        <v>53</v>
      </c>
      <c r="B58" s="8" t="s">
        <v>116</v>
      </c>
      <c r="C58" s="9" t="s">
        <v>117</v>
      </c>
      <c r="D58" s="10">
        <v>70</v>
      </c>
      <c r="E58" s="8" t="s">
        <v>103</v>
      </c>
      <c r="F58" s="11">
        <v>0</v>
      </c>
      <c r="G58" s="12">
        <f t="shared" si="0"/>
        <v>0</v>
      </c>
      <c r="H58" s="13"/>
      <c r="I58" s="11">
        <v>0</v>
      </c>
      <c r="J58" s="14">
        <f t="shared" si="1"/>
        <v>0</v>
      </c>
      <c r="K58" s="15"/>
    </row>
    <row r="59" spans="1:11" ht="29.4" thickBot="1" x14ac:dyDescent="0.35">
      <c r="A59" s="7">
        <v>54</v>
      </c>
      <c r="B59" s="8" t="s">
        <v>118</v>
      </c>
      <c r="C59" s="16" t="s">
        <v>119</v>
      </c>
      <c r="D59" s="10">
        <v>60</v>
      </c>
      <c r="E59" s="8" t="s">
        <v>103</v>
      </c>
      <c r="F59" s="11">
        <v>0</v>
      </c>
      <c r="G59" s="12">
        <f t="shared" si="0"/>
        <v>0</v>
      </c>
      <c r="H59" s="13"/>
      <c r="I59" s="11">
        <v>0</v>
      </c>
      <c r="J59" s="14">
        <f t="shared" si="1"/>
        <v>0</v>
      </c>
      <c r="K59" s="15"/>
    </row>
    <row r="60" spans="1:11" ht="231" thickBot="1" x14ac:dyDescent="0.35">
      <c r="A60" s="7">
        <v>55</v>
      </c>
      <c r="B60" s="8" t="s">
        <v>120</v>
      </c>
      <c r="C60" s="9" t="s">
        <v>121</v>
      </c>
      <c r="D60" s="10">
        <v>20</v>
      </c>
      <c r="E60" s="8" t="s">
        <v>103</v>
      </c>
      <c r="F60" s="11">
        <v>0</v>
      </c>
      <c r="G60" s="12">
        <f t="shared" si="0"/>
        <v>0</v>
      </c>
      <c r="H60" s="13"/>
      <c r="I60" s="11">
        <v>0</v>
      </c>
      <c r="J60" s="14">
        <f t="shared" si="1"/>
        <v>0</v>
      </c>
      <c r="K60" s="15"/>
    </row>
    <row r="61" spans="1:11" ht="43.8" thickBot="1" x14ac:dyDescent="0.35">
      <c r="A61" s="7">
        <v>56</v>
      </c>
      <c r="B61" s="8" t="s">
        <v>122</v>
      </c>
      <c r="C61" s="9" t="s">
        <v>123</v>
      </c>
      <c r="D61" s="10">
        <v>100</v>
      </c>
      <c r="E61" s="8" t="s">
        <v>124</v>
      </c>
      <c r="F61" s="11">
        <v>0</v>
      </c>
      <c r="G61" s="12">
        <f t="shared" si="0"/>
        <v>0</v>
      </c>
      <c r="H61" s="6"/>
      <c r="I61" s="11">
        <v>0</v>
      </c>
      <c r="J61" s="14">
        <f t="shared" si="1"/>
        <v>0</v>
      </c>
      <c r="K61" s="6"/>
    </row>
    <row r="62" spans="1:11" ht="43.8" thickBot="1" x14ac:dyDescent="0.35">
      <c r="A62" s="7">
        <v>57</v>
      </c>
      <c r="B62" s="8" t="s">
        <v>125</v>
      </c>
      <c r="C62" s="8" t="s">
        <v>126</v>
      </c>
      <c r="D62" s="10">
        <v>450</v>
      </c>
      <c r="E62" s="8" t="s">
        <v>103</v>
      </c>
      <c r="F62" s="11">
        <v>0</v>
      </c>
      <c r="G62" s="12">
        <f t="shared" si="0"/>
        <v>0</v>
      </c>
      <c r="H62" s="13"/>
      <c r="I62" s="11">
        <v>0</v>
      </c>
      <c r="J62" s="14">
        <f t="shared" si="1"/>
        <v>0</v>
      </c>
      <c r="K62" s="15"/>
    </row>
    <row r="63" spans="1:11" ht="43.8" thickBot="1" x14ac:dyDescent="0.35">
      <c r="A63" s="7">
        <v>58</v>
      </c>
      <c r="B63" s="8" t="s">
        <v>127</v>
      </c>
      <c r="C63" s="8" t="s">
        <v>128</v>
      </c>
      <c r="D63" s="10">
        <v>60</v>
      </c>
      <c r="E63" s="8" t="s">
        <v>124</v>
      </c>
      <c r="F63" s="11">
        <v>0</v>
      </c>
      <c r="G63" s="12">
        <f t="shared" si="0"/>
        <v>0</v>
      </c>
      <c r="H63" s="13"/>
      <c r="I63" s="11">
        <v>0</v>
      </c>
      <c r="J63" s="14">
        <f t="shared" si="1"/>
        <v>0</v>
      </c>
      <c r="K63" s="15"/>
    </row>
    <row r="64" spans="1:11" ht="29.4" thickBot="1" x14ac:dyDescent="0.35">
      <c r="A64" s="7">
        <v>59</v>
      </c>
      <c r="B64" s="8" t="s">
        <v>129</v>
      </c>
      <c r="C64" s="9" t="s">
        <v>130</v>
      </c>
      <c r="D64" s="10">
        <v>48</v>
      </c>
      <c r="E64" s="8" t="s">
        <v>131</v>
      </c>
      <c r="F64" s="11">
        <v>0</v>
      </c>
      <c r="G64" s="12">
        <f t="shared" si="0"/>
        <v>0</v>
      </c>
      <c r="H64" s="13"/>
      <c r="I64" s="11">
        <v>0</v>
      </c>
      <c r="J64" s="14">
        <f t="shared" si="1"/>
        <v>0</v>
      </c>
      <c r="K64" s="15"/>
    </row>
    <row r="65" spans="1:11" ht="130.19999999999999" thickBot="1" x14ac:dyDescent="0.35">
      <c r="A65" s="7">
        <v>60</v>
      </c>
      <c r="B65" s="16" t="s">
        <v>132</v>
      </c>
      <c r="C65" s="19" t="s">
        <v>133</v>
      </c>
      <c r="D65" s="10">
        <v>11</v>
      </c>
      <c r="E65" s="8" t="s">
        <v>124</v>
      </c>
      <c r="F65" s="11">
        <v>0</v>
      </c>
      <c r="G65" s="12">
        <f t="shared" si="0"/>
        <v>0</v>
      </c>
      <c r="H65" s="6"/>
      <c r="I65" s="11">
        <v>0</v>
      </c>
      <c r="J65" s="14">
        <f t="shared" si="1"/>
        <v>0</v>
      </c>
      <c r="K65" s="6"/>
    </row>
    <row r="66" spans="1:11" ht="43.8" thickBot="1" x14ac:dyDescent="0.35">
      <c r="A66" s="7">
        <v>61</v>
      </c>
      <c r="B66" s="8" t="s">
        <v>134</v>
      </c>
      <c r="C66" s="9" t="s">
        <v>135</v>
      </c>
      <c r="D66" s="10">
        <v>10</v>
      </c>
      <c r="E66" s="8" t="s">
        <v>124</v>
      </c>
      <c r="F66" s="11">
        <v>0</v>
      </c>
      <c r="G66" s="12">
        <f t="shared" si="0"/>
        <v>0</v>
      </c>
      <c r="H66" s="13"/>
      <c r="I66" s="11">
        <v>0</v>
      </c>
      <c r="J66" s="14">
        <f t="shared" si="1"/>
        <v>0</v>
      </c>
      <c r="K66" s="15"/>
    </row>
    <row r="67" spans="1:11" ht="58.2" thickBot="1" x14ac:dyDescent="0.35">
      <c r="A67" s="7">
        <v>62</v>
      </c>
      <c r="B67" s="16" t="s">
        <v>136</v>
      </c>
      <c r="C67" s="20" t="s">
        <v>137</v>
      </c>
      <c r="D67" s="10">
        <v>23</v>
      </c>
      <c r="E67" s="8" t="s">
        <v>124</v>
      </c>
      <c r="F67" s="11">
        <v>0</v>
      </c>
      <c r="G67" s="12">
        <f t="shared" si="0"/>
        <v>0</v>
      </c>
      <c r="H67" s="13"/>
      <c r="I67" s="11">
        <v>0</v>
      </c>
      <c r="J67" s="14">
        <f t="shared" si="1"/>
        <v>0</v>
      </c>
      <c r="K67" s="15"/>
    </row>
    <row r="68" spans="1:11" ht="29.4" thickBot="1" x14ac:dyDescent="0.35">
      <c r="A68" s="7">
        <v>63</v>
      </c>
      <c r="B68" s="16" t="s">
        <v>138</v>
      </c>
      <c r="C68" s="19" t="s">
        <v>139</v>
      </c>
      <c r="D68" s="10">
        <v>14</v>
      </c>
      <c r="E68" s="8" t="s">
        <v>124</v>
      </c>
      <c r="F68" s="11">
        <v>0</v>
      </c>
      <c r="G68" s="12">
        <f t="shared" si="0"/>
        <v>0</v>
      </c>
      <c r="H68" s="13"/>
      <c r="I68" s="11">
        <v>0</v>
      </c>
      <c r="J68" s="14">
        <f t="shared" si="1"/>
        <v>0</v>
      </c>
      <c r="K68" s="15"/>
    </row>
    <row r="69" spans="1:11" ht="29.4" thickBot="1" x14ac:dyDescent="0.35">
      <c r="A69" s="7">
        <v>64</v>
      </c>
      <c r="B69" s="16" t="s">
        <v>140</v>
      </c>
      <c r="C69" s="19" t="s">
        <v>141</v>
      </c>
      <c r="D69" s="10">
        <v>20</v>
      </c>
      <c r="E69" s="8" t="s">
        <v>142</v>
      </c>
      <c r="F69" s="11">
        <v>0</v>
      </c>
      <c r="G69" s="12">
        <f t="shared" si="0"/>
        <v>0</v>
      </c>
      <c r="H69" s="6"/>
      <c r="I69" s="11">
        <v>0</v>
      </c>
      <c r="J69" s="14">
        <f t="shared" si="1"/>
        <v>0</v>
      </c>
      <c r="K69" s="6"/>
    </row>
    <row r="70" spans="1:11" ht="29.4" thickBot="1" x14ac:dyDescent="0.35">
      <c r="A70" s="7">
        <v>65</v>
      </c>
      <c r="B70" s="8" t="s">
        <v>143</v>
      </c>
      <c r="C70" s="9" t="s">
        <v>144</v>
      </c>
      <c r="D70" s="10">
        <v>4</v>
      </c>
      <c r="E70" s="8" t="s">
        <v>124</v>
      </c>
      <c r="F70" s="11">
        <v>0</v>
      </c>
      <c r="G70" s="12">
        <f t="shared" si="0"/>
        <v>0</v>
      </c>
      <c r="H70" s="13"/>
      <c r="I70" s="11">
        <v>0</v>
      </c>
      <c r="J70" s="14">
        <f t="shared" si="1"/>
        <v>0</v>
      </c>
      <c r="K70" s="15"/>
    </row>
    <row r="71" spans="1:11" ht="87" thickBot="1" x14ac:dyDescent="0.35">
      <c r="A71" s="7">
        <v>66</v>
      </c>
      <c r="B71" s="8" t="s">
        <v>145</v>
      </c>
      <c r="C71" s="9" t="s">
        <v>146</v>
      </c>
      <c r="D71" s="10">
        <v>40</v>
      </c>
      <c r="E71" s="8" t="s">
        <v>103</v>
      </c>
      <c r="F71" s="11">
        <v>0</v>
      </c>
      <c r="G71" s="12">
        <f t="shared" si="0"/>
        <v>0</v>
      </c>
      <c r="H71" s="13"/>
      <c r="I71" s="11">
        <v>0</v>
      </c>
      <c r="J71" s="14">
        <f t="shared" si="1"/>
        <v>0</v>
      </c>
      <c r="K71" s="15"/>
    </row>
    <row r="72" spans="1:11" ht="144.6" thickBot="1" x14ac:dyDescent="0.35">
      <c r="A72" s="7">
        <v>67</v>
      </c>
      <c r="B72" s="8" t="s">
        <v>147</v>
      </c>
      <c r="C72" s="9" t="s">
        <v>148</v>
      </c>
      <c r="D72" s="10">
        <v>32</v>
      </c>
      <c r="E72" s="8" t="s">
        <v>124</v>
      </c>
      <c r="F72" s="11">
        <v>0</v>
      </c>
      <c r="G72" s="12">
        <f t="shared" ref="G72:G99" si="2">D72*F72</f>
        <v>0</v>
      </c>
      <c r="H72" s="13"/>
      <c r="I72" s="11">
        <v>0</v>
      </c>
      <c r="J72" s="14">
        <f t="shared" ref="J72:J99" si="3">(D72*I72)</f>
        <v>0</v>
      </c>
      <c r="K72" s="15"/>
    </row>
    <row r="73" spans="1:11" ht="130.19999999999999" thickBot="1" x14ac:dyDescent="0.35">
      <c r="A73" s="7">
        <v>68</v>
      </c>
      <c r="B73" s="8" t="s">
        <v>149</v>
      </c>
      <c r="C73" s="21" t="s">
        <v>150</v>
      </c>
      <c r="D73" s="10">
        <v>12</v>
      </c>
      <c r="E73" s="8" t="s">
        <v>124</v>
      </c>
      <c r="F73" s="11">
        <v>0</v>
      </c>
      <c r="G73" s="12">
        <f t="shared" si="2"/>
        <v>0</v>
      </c>
      <c r="H73" s="6"/>
      <c r="I73" s="11">
        <v>0</v>
      </c>
      <c r="J73" s="14">
        <f t="shared" si="3"/>
        <v>0</v>
      </c>
      <c r="K73" s="6"/>
    </row>
    <row r="74" spans="1:11" ht="58.2" thickBot="1" x14ac:dyDescent="0.35">
      <c r="A74" s="7">
        <v>69</v>
      </c>
      <c r="B74" s="8" t="s">
        <v>151</v>
      </c>
      <c r="C74" s="21" t="s">
        <v>152</v>
      </c>
      <c r="D74" s="10">
        <v>40</v>
      </c>
      <c r="E74" s="8" t="s">
        <v>124</v>
      </c>
      <c r="F74" s="11">
        <v>0</v>
      </c>
      <c r="G74" s="12">
        <f t="shared" si="2"/>
        <v>0</v>
      </c>
      <c r="H74" s="13"/>
      <c r="I74" s="11">
        <v>0</v>
      </c>
      <c r="J74" s="14">
        <f t="shared" si="3"/>
        <v>0</v>
      </c>
      <c r="K74" s="15"/>
    </row>
    <row r="75" spans="1:11" ht="87" thickBot="1" x14ac:dyDescent="0.35">
      <c r="A75" s="7">
        <v>70</v>
      </c>
      <c r="B75" s="8" t="s">
        <v>153</v>
      </c>
      <c r="C75" s="22" t="s">
        <v>154</v>
      </c>
      <c r="D75" s="10">
        <v>12</v>
      </c>
      <c r="E75" s="8" t="s">
        <v>124</v>
      </c>
      <c r="F75" s="11">
        <v>0</v>
      </c>
      <c r="G75" s="12">
        <f t="shared" si="2"/>
        <v>0</v>
      </c>
      <c r="H75" s="13"/>
      <c r="I75" s="11">
        <v>0</v>
      </c>
      <c r="J75" s="14">
        <f t="shared" si="3"/>
        <v>0</v>
      </c>
      <c r="K75" s="15"/>
    </row>
    <row r="76" spans="1:11" ht="29.4" thickBot="1" x14ac:dyDescent="0.35">
      <c r="A76" s="7">
        <v>71</v>
      </c>
      <c r="B76" s="8" t="s">
        <v>155</v>
      </c>
      <c r="C76" s="21" t="s">
        <v>156</v>
      </c>
      <c r="D76" s="10">
        <v>9</v>
      </c>
      <c r="E76" s="8" t="s">
        <v>124</v>
      </c>
      <c r="F76" s="11">
        <v>0</v>
      </c>
      <c r="G76" s="12">
        <f t="shared" si="2"/>
        <v>0</v>
      </c>
      <c r="H76" s="13"/>
      <c r="I76" s="11">
        <v>0</v>
      </c>
      <c r="J76" s="14">
        <f t="shared" si="3"/>
        <v>0</v>
      </c>
      <c r="K76" s="15"/>
    </row>
    <row r="77" spans="1:11" ht="144.6" thickBot="1" x14ac:dyDescent="0.35">
      <c r="A77" s="7">
        <v>72</v>
      </c>
      <c r="B77" s="8" t="s">
        <v>157</v>
      </c>
      <c r="C77" s="8" t="s">
        <v>158</v>
      </c>
      <c r="D77" s="10">
        <v>100</v>
      </c>
      <c r="E77" s="8" t="s">
        <v>103</v>
      </c>
      <c r="F77" s="11">
        <v>0</v>
      </c>
      <c r="G77" s="12">
        <f t="shared" si="2"/>
        <v>0</v>
      </c>
      <c r="H77" s="6"/>
      <c r="I77" s="11">
        <v>0</v>
      </c>
      <c r="J77" s="14">
        <f t="shared" si="3"/>
        <v>0</v>
      </c>
      <c r="K77" s="6"/>
    </row>
    <row r="78" spans="1:11" ht="72.599999999999994" thickBot="1" x14ac:dyDescent="0.35">
      <c r="A78" s="7">
        <v>73</v>
      </c>
      <c r="B78" s="8" t="s">
        <v>159</v>
      </c>
      <c r="C78" s="9" t="s">
        <v>160</v>
      </c>
      <c r="D78" s="10">
        <v>10</v>
      </c>
      <c r="E78" s="8" t="s">
        <v>131</v>
      </c>
      <c r="F78" s="11">
        <v>0</v>
      </c>
      <c r="G78" s="12">
        <f t="shared" si="2"/>
        <v>0</v>
      </c>
      <c r="H78" s="13"/>
      <c r="I78" s="11">
        <v>0</v>
      </c>
      <c r="J78" s="14">
        <f t="shared" si="3"/>
        <v>0</v>
      </c>
      <c r="K78" s="15"/>
    </row>
    <row r="79" spans="1:11" ht="72.599999999999994" thickBot="1" x14ac:dyDescent="0.35">
      <c r="A79" s="7">
        <v>74</v>
      </c>
      <c r="B79" s="8" t="s">
        <v>161</v>
      </c>
      <c r="C79" s="9" t="s">
        <v>162</v>
      </c>
      <c r="D79" s="10">
        <v>4</v>
      </c>
      <c r="E79" s="8" t="s">
        <v>103</v>
      </c>
      <c r="F79" s="11">
        <v>0</v>
      </c>
      <c r="G79" s="12">
        <f t="shared" si="2"/>
        <v>0</v>
      </c>
      <c r="H79" s="13"/>
      <c r="I79" s="11">
        <v>0</v>
      </c>
      <c r="J79" s="14">
        <f t="shared" si="3"/>
        <v>0</v>
      </c>
      <c r="K79" s="15"/>
    </row>
    <row r="80" spans="1:11" ht="144.6" thickBot="1" x14ac:dyDescent="0.35">
      <c r="A80" s="7">
        <v>75</v>
      </c>
      <c r="B80" s="8" t="s">
        <v>163</v>
      </c>
      <c r="C80" s="9" t="s">
        <v>164</v>
      </c>
      <c r="D80" s="10">
        <v>5</v>
      </c>
      <c r="E80" s="8" t="s">
        <v>124</v>
      </c>
      <c r="F80" s="11">
        <v>0</v>
      </c>
      <c r="G80" s="12">
        <f t="shared" si="2"/>
        <v>0</v>
      </c>
      <c r="H80" s="13"/>
      <c r="I80" s="11">
        <v>0</v>
      </c>
      <c r="J80" s="14">
        <f t="shared" si="3"/>
        <v>0</v>
      </c>
      <c r="K80" s="15"/>
    </row>
    <row r="81" spans="1:11" ht="43.8" thickBot="1" x14ac:dyDescent="0.35">
      <c r="A81" s="7">
        <v>76</v>
      </c>
      <c r="B81" s="8" t="s">
        <v>165</v>
      </c>
      <c r="C81" s="8" t="s">
        <v>166</v>
      </c>
      <c r="D81" s="10">
        <v>55</v>
      </c>
      <c r="E81" s="8" t="s">
        <v>124</v>
      </c>
      <c r="F81" s="11">
        <v>0</v>
      </c>
      <c r="G81" s="12">
        <f t="shared" si="2"/>
        <v>0</v>
      </c>
      <c r="H81" s="6"/>
      <c r="I81" s="11">
        <v>0</v>
      </c>
      <c r="J81" s="14">
        <f t="shared" si="3"/>
        <v>0</v>
      </c>
      <c r="K81" s="6"/>
    </row>
    <row r="82" spans="1:11" ht="29.4" thickBot="1" x14ac:dyDescent="0.35">
      <c r="A82" s="7">
        <v>77</v>
      </c>
      <c r="B82" s="8" t="s">
        <v>167</v>
      </c>
      <c r="C82" s="9" t="s">
        <v>168</v>
      </c>
      <c r="D82" s="10">
        <v>60</v>
      </c>
      <c r="E82" s="8" t="s">
        <v>124</v>
      </c>
      <c r="F82" s="11">
        <v>0</v>
      </c>
      <c r="G82" s="12">
        <f t="shared" si="2"/>
        <v>0</v>
      </c>
      <c r="H82" s="13"/>
      <c r="I82" s="11">
        <v>0</v>
      </c>
      <c r="J82" s="14">
        <f t="shared" si="3"/>
        <v>0</v>
      </c>
      <c r="K82" s="15"/>
    </row>
    <row r="83" spans="1:11" ht="29.4" thickBot="1" x14ac:dyDescent="0.35">
      <c r="A83" s="7">
        <v>78</v>
      </c>
      <c r="B83" s="8" t="s">
        <v>169</v>
      </c>
      <c r="C83" s="9" t="s">
        <v>168</v>
      </c>
      <c r="D83" s="10">
        <v>50</v>
      </c>
      <c r="E83" s="8" t="s">
        <v>124</v>
      </c>
      <c r="F83" s="11">
        <v>0</v>
      </c>
      <c r="G83" s="12">
        <f t="shared" si="2"/>
        <v>0</v>
      </c>
      <c r="H83" s="13"/>
      <c r="I83" s="11">
        <v>0</v>
      </c>
      <c r="J83" s="14">
        <f t="shared" si="3"/>
        <v>0</v>
      </c>
      <c r="K83" s="15"/>
    </row>
    <row r="84" spans="1:11" ht="15" thickBot="1" x14ac:dyDescent="0.35">
      <c r="A84" s="7">
        <v>79</v>
      </c>
      <c r="B84" s="8" t="s">
        <v>170</v>
      </c>
      <c r="C84" s="9" t="s">
        <v>171</v>
      </c>
      <c r="D84" s="10">
        <v>100</v>
      </c>
      <c r="E84" s="8" t="s">
        <v>103</v>
      </c>
      <c r="F84" s="11">
        <v>0</v>
      </c>
      <c r="G84" s="12">
        <f t="shared" si="2"/>
        <v>0</v>
      </c>
      <c r="H84" s="13"/>
      <c r="I84" s="11">
        <v>0</v>
      </c>
      <c r="J84" s="14">
        <f t="shared" si="3"/>
        <v>0</v>
      </c>
      <c r="K84" s="15"/>
    </row>
    <row r="85" spans="1:11" ht="15" thickBot="1" x14ac:dyDescent="0.35">
      <c r="A85" s="7">
        <v>80</v>
      </c>
      <c r="B85" s="8" t="s">
        <v>172</v>
      </c>
      <c r="C85" s="9" t="s">
        <v>173</v>
      </c>
      <c r="D85" s="10">
        <v>7</v>
      </c>
      <c r="E85" s="8" t="s">
        <v>14</v>
      </c>
      <c r="F85" s="11">
        <v>0</v>
      </c>
      <c r="G85" s="12">
        <f t="shared" si="2"/>
        <v>0</v>
      </c>
      <c r="H85" s="6"/>
      <c r="I85" s="11">
        <v>0</v>
      </c>
      <c r="J85" s="14">
        <f t="shared" si="3"/>
        <v>0</v>
      </c>
      <c r="K85" s="6"/>
    </row>
    <row r="86" spans="1:11" ht="15" thickBot="1" x14ac:dyDescent="0.35">
      <c r="A86" s="7">
        <v>81</v>
      </c>
      <c r="B86" s="8" t="s">
        <v>174</v>
      </c>
      <c r="C86" s="9" t="s">
        <v>173</v>
      </c>
      <c r="D86" s="10">
        <v>6</v>
      </c>
      <c r="E86" s="8" t="s">
        <v>14</v>
      </c>
      <c r="F86" s="11">
        <v>0</v>
      </c>
      <c r="G86" s="12">
        <f t="shared" si="2"/>
        <v>0</v>
      </c>
      <c r="H86" s="13"/>
      <c r="I86" s="11">
        <v>0</v>
      </c>
      <c r="J86" s="14">
        <f t="shared" si="3"/>
        <v>0</v>
      </c>
      <c r="K86" s="15"/>
    </row>
    <row r="87" spans="1:11" ht="144.6" thickBot="1" x14ac:dyDescent="0.35">
      <c r="A87" s="7">
        <v>82</v>
      </c>
      <c r="B87" s="8" t="s">
        <v>175</v>
      </c>
      <c r="C87" s="9" t="s">
        <v>176</v>
      </c>
      <c r="D87" s="10">
        <v>6</v>
      </c>
      <c r="E87" s="8" t="s">
        <v>124</v>
      </c>
      <c r="F87" s="11">
        <v>0</v>
      </c>
      <c r="G87" s="12">
        <f t="shared" si="2"/>
        <v>0</v>
      </c>
      <c r="H87" s="13"/>
      <c r="I87" s="11">
        <v>0</v>
      </c>
      <c r="J87" s="14">
        <f t="shared" si="3"/>
        <v>0</v>
      </c>
      <c r="K87" s="15"/>
    </row>
    <row r="88" spans="1:11" ht="29.4" thickBot="1" x14ac:dyDescent="0.35">
      <c r="A88" s="7">
        <v>83</v>
      </c>
      <c r="B88" s="8" t="s">
        <v>177</v>
      </c>
      <c r="C88" s="9" t="s">
        <v>178</v>
      </c>
      <c r="D88" s="10">
        <v>6</v>
      </c>
      <c r="E88" s="8" t="s">
        <v>14</v>
      </c>
      <c r="F88" s="11">
        <v>0</v>
      </c>
      <c r="G88" s="12">
        <f t="shared" si="2"/>
        <v>0</v>
      </c>
      <c r="H88" s="13"/>
      <c r="I88" s="11">
        <v>0</v>
      </c>
      <c r="J88" s="14">
        <f t="shared" si="3"/>
        <v>0</v>
      </c>
      <c r="K88" s="15"/>
    </row>
    <row r="89" spans="1:11" ht="29.4" thickBot="1" x14ac:dyDescent="0.35">
      <c r="A89" s="7">
        <v>84</v>
      </c>
      <c r="B89" s="8" t="s">
        <v>179</v>
      </c>
      <c r="C89" s="9" t="s">
        <v>180</v>
      </c>
      <c r="D89" s="10">
        <v>10</v>
      </c>
      <c r="E89" s="8" t="s">
        <v>14</v>
      </c>
      <c r="F89" s="11">
        <v>0</v>
      </c>
      <c r="G89" s="12">
        <f t="shared" si="2"/>
        <v>0</v>
      </c>
      <c r="H89" s="6"/>
      <c r="I89" s="11">
        <v>0</v>
      </c>
      <c r="J89" s="14">
        <f t="shared" si="3"/>
        <v>0</v>
      </c>
      <c r="K89" s="6"/>
    </row>
    <row r="90" spans="1:11" ht="29.4" thickBot="1" x14ac:dyDescent="0.35">
      <c r="A90" s="7">
        <v>85</v>
      </c>
      <c r="B90" s="8" t="s">
        <v>181</v>
      </c>
      <c r="C90" s="8" t="s">
        <v>182</v>
      </c>
      <c r="D90" s="10">
        <v>4</v>
      </c>
      <c r="E90" s="8" t="s">
        <v>124</v>
      </c>
      <c r="F90" s="11">
        <v>0</v>
      </c>
      <c r="G90" s="12">
        <f t="shared" si="2"/>
        <v>0</v>
      </c>
      <c r="H90" s="13"/>
      <c r="I90" s="11">
        <v>0</v>
      </c>
      <c r="J90" s="14">
        <f t="shared" si="3"/>
        <v>0</v>
      </c>
      <c r="K90" s="15"/>
    </row>
    <row r="91" spans="1:11" ht="58.2" thickBot="1" x14ac:dyDescent="0.35">
      <c r="A91" s="7">
        <v>86</v>
      </c>
      <c r="B91" s="8" t="s">
        <v>183</v>
      </c>
      <c r="C91" s="9" t="s">
        <v>184</v>
      </c>
      <c r="D91" s="10">
        <v>6</v>
      </c>
      <c r="E91" s="8" t="s">
        <v>124</v>
      </c>
      <c r="F91" s="11">
        <v>0</v>
      </c>
      <c r="G91" s="12">
        <f t="shared" si="2"/>
        <v>0</v>
      </c>
      <c r="H91" s="13"/>
      <c r="I91" s="11">
        <v>0</v>
      </c>
      <c r="J91" s="14">
        <f t="shared" si="3"/>
        <v>0</v>
      </c>
      <c r="K91" s="15"/>
    </row>
    <row r="92" spans="1:11" ht="29.4" thickBot="1" x14ac:dyDescent="0.35">
      <c r="A92" s="7">
        <v>87</v>
      </c>
      <c r="B92" s="8" t="s">
        <v>185</v>
      </c>
      <c r="C92" s="9" t="s">
        <v>186</v>
      </c>
      <c r="D92" s="10">
        <v>500</v>
      </c>
      <c r="E92" s="8" t="s">
        <v>124</v>
      </c>
      <c r="F92" s="11">
        <v>0</v>
      </c>
      <c r="G92" s="12">
        <f t="shared" si="2"/>
        <v>0</v>
      </c>
      <c r="H92" s="13"/>
      <c r="I92" s="11">
        <v>0</v>
      </c>
      <c r="J92" s="14">
        <f t="shared" si="3"/>
        <v>0</v>
      </c>
      <c r="K92" s="15"/>
    </row>
    <row r="93" spans="1:11" ht="173.4" thickBot="1" x14ac:dyDescent="0.35">
      <c r="A93" s="7">
        <v>88</v>
      </c>
      <c r="B93" s="8" t="s">
        <v>187</v>
      </c>
      <c r="C93" s="9" t="s">
        <v>188</v>
      </c>
      <c r="D93" s="10">
        <v>6</v>
      </c>
      <c r="E93" s="8" t="s">
        <v>124</v>
      </c>
      <c r="F93" s="11">
        <v>0</v>
      </c>
      <c r="G93" s="12">
        <f t="shared" si="2"/>
        <v>0</v>
      </c>
      <c r="H93" s="6"/>
      <c r="I93" s="11">
        <v>0</v>
      </c>
      <c r="J93" s="14">
        <f t="shared" si="3"/>
        <v>0</v>
      </c>
      <c r="K93" s="6"/>
    </row>
    <row r="94" spans="1:11" ht="173.4" thickBot="1" x14ac:dyDescent="0.35">
      <c r="A94" s="7">
        <v>89</v>
      </c>
      <c r="B94" s="8" t="s">
        <v>189</v>
      </c>
      <c r="C94" s="9" t="s">
        <v>190</v>
      </c>
      <c r="D94" s="10">
        <v>10</v>
      </c>
      <c r="E94" s="8" t="s">
        <v>124</v>
      </c>
      <c r="F94" s="11">
        <v>0</v>
      </c>
      <c r="G94" s="12">
        <f t="shared" si="2"/>
        <v>0</v>
      </c>
      <c r="H94" s="13"/>
      <c r="I94" s="11">
        <v>0</v>
      </c>
      <c r="J94" s="14">
        <f t="shared" si="3"/>
        <v>0</v>
      </c>
      <c r="K94" s="15"/>
    </row>
    <row r="95" spans="1:11" ht="29.4" thickBot="1" x14ac:dyDescent="0.35">
      <c r="A95" s="7">
        <v>90</v>
      </c>
      <c r="B95" s="8" t="s">
        <v>191</v>
      </c>
      <c r="C95" s="9" t="s">
        <v>192</v>
      </c>
      <c r="D95" s="10">
        <v>130</v>
      </c>
      <c r="E95" s="8" t="s">
        <v>124</v>
      </c>
      <c r="F95" s="11">
        <v>0</v>
      </c>
      <c r="G95" s="12">
        <f t="shared" si="2"/>
        <v>0</v>
      </c>
      <c r="H95" s="13"/>
      <c r="I95" s="11">
        <v>0</v>
      </c>
      <c r="J95" s="14">
        <f t="shared" si="3"/>
        <v>0</v>
      </c>
      <c r="K95" s="15"/>
    </row>
    <row r="96" spans="1:11" ht="115.8" thickBot="1" x14ac:dyDescent="0.35">
      <c r="A96" s="7">
        <v>91</v>
      </c>
      <c r="B96" s="8" t="s">
        <v>83</v>
      </c>
      <c r="C96" s="9" t="s">
        <v>193</v>
      </c>
      <c r="D96" s="10">
        <v>10</v>
      </c>
      <c r="E96" s="8" t="s">
        <v>124</v>
      </c>
      <c r="F96" s="11">
        <v>0</v>
      </c>
      <c r="G96" s="12">
        <f t="shared" si="2"/>
        <v>0</v>
      </c>
      <c r="H96" s="13"/>
      <c r="I96" s="11">
        <v>0</v>
      </c>
      <c r="J96" s="14">
        <f t="shared" si="3"/>
        <v>0</v>
      </c>
      <c r="K96" s="15"/>
    </row>
    <row r="97" spans="1:11" ht="43.8" thickBot="1" x14ac:dyDescent="0.35">
      <c r="A97" s="7">
        <v>92</v>
      </c>
      <c r="B97" s="8" t="s">
        <v>194</v>
      </c>
      <c r="C97" s="16" t="s">
        <v>195</v>
      </c>
      <c r="D97" s="10">
        <v>10</v>
      </c>
      <c r="E97" s="8" t="s">
        <v>124</v>
      </c>
      <c r="F97" s="11">
        <v>0</v>
      </c>
      <c r="G97" s="12">
        <f t="shared" si="2"/>
        <v>0</v>
      </c>
      <c r="H97" s="6"/>
      <c r="I97" s="11">
        <v>0</v>
      </c>
      <c r="J97" s="14">
        <f t="shared" si="3"/>
        <v>0</v>
      </c>
      <c r="K97" s="6"/>
    </row>
    <row r="98" spans="1:11" ht="87" thickBot="1" x14ac:dyDescent="0.35">
      <c r="A98" s="7">
        <v>93</v>
      </c>
      <c r="B98" s="8" t="s">
        <v>196</v>
      </c>
      <c r="C98" s="9" t="s">
        <v>197</v>
      </c>
      <c r="D98" s="10">
        <v>5</v>
      </c>
      <c r="E98" s="8" t="s">
        <v>124</v>
      </c>
      <c r="F98" s="11">
        <v>0</v>
      </c>
      <c r="G98" s="12">
        <f t="shared" si="2"/>
        <v>0</v>
      </c>
      <c r="H98" s="13"/>
      <c r="I98" s="11">
        <v>0</v>
      </c>
      <c r="J98" s="14">
        <f t="shared" si="3"/>
        <v>0</v>
      </c>
      <c r="K98" s="15"/>
    </row>
    <row r="99" spans="1:11" ht="29.4" thickBot="1" x14ac:dyDescent="0.35">
      <c r="A99" s="7">
        <v>94</v>
      </c>
      <c r="B99" s="8" t="s">
        <v>198</v>
      </c>
      <c r="C99" s="9" t="s">
        <v>199</v>
      </c>
      <c r="D99" s="10">
        <v>6</v>
      </c>
      <c r="E99" s="8" t="s">
        <v>124</v>
      </c>
      <c r="F99" s="11">
        <v>0</v>
      </c>
      <c r="G99" s="12">
        <f t="shared" si="2"/>
        <v>0</v>
      </c>
      <c r="H99" s="13"/>
      <c r="I99" s="11">
        <v>0</v>
      </c>
      <c r="J99" s="14">
        <f t="shared" si="3"/>
        <v>0</v>
      </c>
      <c r="K99" s="15"/>
    </row>
    <row r="100" spans="1:11" ht="15" thickBot="1" x14ac:dyDescent="0.35">
      <c r="A100" s="2"/>
      <c r="B100" s="2"/>
      <c r="C100" s="9" t="s">
        <v>200</v>
      </c>
      <c r="D100" s="2"/>
      <c r="E100" s="2"/>
      <c r="F100" s="2"/>
      <c r="G100" s="23">
        <f>SUM(G6:G99)</f>
        <v>0</v>
      </c>
      <c r="H100" s="2"/>
      <c r="I100" s="2"/>
      <c r="J100" s="24">
        <f>SUM(J6:J99)</f>
        <v>0</v>
      </c>
      <c r="K100" s="2"/>
    </row>
    <row r="102" spans="1:11" x14ac:dyDescent="0.3">
      <c r="B102" s="27" t="s">
        <v>201</v>
      </c>
      <c r="C102" s="28"/>
      <c r="D102" s="27"/>
    </row>
    <row r="104" spans="1:11" x14ac:dyDescent="0.3">
      <c r="B104" s="25" t="s">
        <v>202</v>
      </c>
    </row>
  </sheetData>
  <mergeCells count="2">
    <mergeCell ref="E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 Łazarek</dc:creator>
  <cp:lastModifiedBy>Ja Łazarek</cp:lastModifiedBy>
  <dcterms:created xsi:type="dcterms:W3CDTF">2023-07-09T13:41:48Z</dcterms:created>
  <dcterms:modified xsi:type="dcterms:W3CDTF">2023-07-09T15:16:57Z</dcterms:modified>
</cp:coreProperties>
</file>