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03268876-7DF8-45C3-A67B-31E0A40011C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I10" i="1"/>
  <c r="I9" i="1"/>
  <c r="H9" i="1" s="1"/>
  <c r="I8" i="1"/>
  <c r="H8" i="1" s="1"/>
  <c r="F9" i="1"/>
  <c r="F8" i="1"/>
</calcChain>
</file>

<file path=xl/sharedStrings.xml><?xml version="1.0" encoding="utf-8"?>
<sst xmlns="http://schemas.openxmlformats.org/spreadsheetml/2006/main" count="19" uniqueCount="18">
  <si>
    <t xml:space="preserve"> Formularz cenowo- techniczny  zadania nr 6</t>
  </si>
  <si>
    <t>Lp.</t>
  </si>
  <si>
    <t>Przedmiot zamówienia</t>
  </si>
  <si>
    <t>Jedn. miary</t>
  </si>
  <si>
    <t>Ilość</t>
  </si>
  <si>
    <t>Cena jednostkowa netto</t>
  </si>
  <si>
    <t>Stawka VAT
%</t>
  </si>
  <si>
    <t xml:space="preserve">Jednopacjentowe, samoprzylepne elektrody dla noworodków/dzieci przeznaczone do środowiska rezonansu magnetycznego. Elektrody czyste biologicznie, bez lateksu z żelem stałym i znakiem CE, wykonane z materiału nieferromagnetycznego
</t>
  </si>
  <si>
    <t>Jednopacjentowe, samoprzylepne elektrody dla dorosłych przeznaczone do środowiska rezonansu magnetycznego. Elektrody czyste biologicznie, bez lateksu z żelem stałym i znakiem CE, wykonane z materiału nieferromagnetycznego</t>
  </si>
  <si>
    <t>RAZEM :</t>
  </si>
  <si>
    <r>
      <t xml:space="preserve">szt
</t>
    </r>
    <r>
      <rPr>
        <b/>
        <sz val="10"/>
        <color rgb="FFC9211E"/>
        <rFont val="Calibri"/>
        <family val="2"/>
        <charset val="238"/>
        <scheme val="minor"/>
      </rPr>
      <t>(1 elektroda)</t>
    </r>
  </si>
  <si>
    <r>
      <t xml:space="preserve">PRODUCENT/ Nazwa własna lub inne określenie identyfikujące wyrób w sposób jednoznaczny, np. numer katalogowy,
</t>
    </r>
    <r>
      <rPr>
        <b/>
        <sz val="10"/>
        <color rgb="FFC9211E"/>
        <rFont val="Calibri"/>
        <family val="2"/>
        <charset val="238"/>
        <scheme val="minor"/>
      </rPr>
      <t>Wielkość opakowania</t>
    </r>
  </si>
  <si>
    <t xml:space="preserve"> Załącznik nr 7 do SWZ</t>
  </si>
  <si>
    <t xml:space="preserve"> Załącznik nr 1 do umowy nr NZ.261.54.6.2023</t>
  </si>
  <si>
    <t>Wartość netto
6=4x5</t>
  </si>
  <si>
    <t>Cena jednostkowa brutto
8=9/4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</si>
  <si>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elektrod przeznaczonych do środowiska MRI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…………..........….*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 xml:space="preserve">* wypełnia Wykonawca
</t>
    </r>
  </si>
  <si>
    <t>Wartość
brutto
9=6+7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</si>
</sst>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\ _z_ł;\-#,##0\ _z_ł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C9211E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0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/>
    <xf numFmtId="2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zoomScale="120" zoomScaleNormal="120" zoomScaleSheetLayoutView="100" workbookViewId="0">
      <selection activeCell="I10" sqref="I10"/>
    </sheetView>
  </sheetViews>
  <sheetFormatPr defaultColWidth="11.7109375" defaultRowHeight="12.75" x14ac:dyDescent="0.2"/>
  <cols>
    <col min="1" max="1" width="5" style="1" customWidth="1"/>
    <col min="2" max="2" width="41.7109375" style="1" customWidth="1"/>
    <col min="3" max="3" width="15.140625" style="1" customWidth="1"/>
    <col min="4" max="4" width="10" style="1" customWidth="1"/>
    <col min="5" max="5" width="11" style="1" customWidth="1"/>
    <col min="6" max="6" width="14.140625" style="1" customWidth="1"/>
    <col min="7" max="7" width="7.42578125" style="1" customWidth="1"/>
    <col min="8" max="8" width="11" style="1" customWidth="1"/>
    <col min="9" max="9" width="15" style="1" customWidth="1"/>
    <col min="10" max="10" width="26.42578125" style="1" customWidth="1"/>
    <col min="11" max="16384" width="11.7109375" style="1"/>
  </cols>
  <sheetData>
    <row r="1" spans="1:10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.75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91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 x14ac:dyDescent="0.2"/>
    <row r="6" spans="1:10" ht="79.5" customHeight="1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14</v>
      </c>
      <c r="G6" s="4" t="s">
        <v>6</v>
      </c>
      <c r="H6" s="4" t="s">
        <v>15</v>
      </c>
      <c r="I6" s="4" t="s">
        <v>17</v>
      </c>
      <c r="J6" s="4" t="s">
        <v>11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77.25" customHeight="1" x14ac:dyDescent="0.2">
      <c r="A8" s="3">
        <v>1</v>
      </c>
      <c r="B8" s="7" t="s">
        <v>7</v>
      </c>
      <c r="C8" s="4" t="s">
        <v>10</v>
      </c>
      <c r="D8" s="5">
        <v>4800</v>
      </c>
      <c r="E8" s="10"/>
      <c r="F8" s="15">
        <f>ROUND(D8*E8,2)</f>
        <v>0</v>
      </c>
      <c r="G8" s="11"/>
      <c r="H8" s="15">
        <f>ROUND(I8/D8,2)</f>
        <v>0</v>
      </c>
      <c r="I8" s="15">
        <f>ROUND(F8*G8+F8,2)</f>
        <v>0</v>
      </c>
      <c r="J8" s="6"/>
    </row>
    <row r="9" spans="1:10" ht="77.25" customHeight="1" x14ac:dyDescent="0.2">
      <c r="A9" s="3">
        <v>2</v>
      </c>
      <c r="B9" s="7" t="s">
        <v>8</v>
      </c>
      <c r="C9" s="4" t="s">
        <v>10</v>
      </c>
      <c r="D9" s="5">
        <v>7200</v>
      </c>
      <c r="E9" s="14"/>
      <c r="F9" s="15">
        <f t="shared" ref="F9" si="0">ROUND(D9*E9,2)</f>
        <v>0</v>
      </c>
      <c r="G9" s="11"/>
      <c r="H9" s="15">
        <f>ROUND(I9/D9,2)</f>
        <v>0</v>
      </c>
      <c r="I9" s="15">
        <f>ROUND(F9*G9+F9,2)</f>
        <v>0</v>
      </c>
      <c r="J9" s="6"/>
    </row>
    <row r="10" spans="1:10" ht="18.75" customHeight="1" x14ac:dyDescent="0.2">
      <c r="B10" s="8"/>
      <c r="E10" s="12" t="s">
        <v>9</v>
      </c>
      <c r="F10" s="15">
        <f>ROUND(SUM(F8:F9),2)</f>
        <v>0</v>
      </c>
      <c r="G10" s="13"/>
      <c r="H10" s="16"/>
      <c r="I10" s="15">
        <f>ROUND(F10*G9+F10,2)</f>
        <v>0</v>
      </c>
    </row>
    <row r="11" spans="1:10" x14ac:dyDescent="0.2">
      <c r="B11" s="9"/>
    </row>
    <row r="12" spans="1:10" x14ac:dyDescent="0.2">
      <c r="B12" s="8"/>
    </row>
    <row r="13" spans="1:10" x14ac:dyDescent="0.2">
      <c r="B13" s="8"/>
    </row>
    <row r="14" spans="1:10" x14ac:dyDescent="0.2">
      <c r="B14" s="8"/>
    </row>
    <row r="1048575" s="1" customFormat="1" x14ac:dyDescent="0.2"/>
    <row r="1048576" s="1" customFormat="1" x14ac:dyDescent="0.2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84</cp:revision>
  <cp:lastPrinted>2023-12-21T08:52:28Z</cp:lastPrinted>
  <dcterms:created xsi:type="dcterms:W3CDTF">2009-04-16T11:32:48Z</dcterms:created>
  <dcterms:modified xsi:type="dcterms:W3CDTF">2023-12-22T09:08:07Z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