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Administrator\Desktop\OPEN-NEXUS Dostawa art. biurowych\20.06.2022r. II ZAPYTANIE OFERTOWE\"/>
    </mc:Choice>
  </mc:AlternateContent>
  <xr:revisionPtr revIDLastSave="0" documentId="13_ncr:1_{205EAF98-9BD7-4CBC-8741-09081A22FF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łącznik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" l="1"/>
  <c r="I9" i="1" s="1"/>
  <c r="G10" i="1"/>
  <c r="I10" i="1" s="1"/>
  <c r="G11" i="1"/>
  <c r="I11" i="1" s="1"/>
  <c r="G12" i="1"/>
  <c r="I12" i="1" s="1"/>
  <c r="G13" i="1"/>
  <c r="I13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20" i="1"/>
  <c r="I20" i="1" s="1"/>
  <c r="G21" i="1"/>
  <c r="I21" i="1" s="1"/>
  <c r="G22" i="1"/>
  <c r="I22" i="1" s="1"/>
  <c r="G23" i="1"/>
  <c r="I23" i="1" s="1"/>
  <c r="G24" i="1"/>
  <c r="I24" i="1" s="1"/>
  <c r="G25" i="1"/>
  <c r="I25" i="1" s="1"/>
  <c r="G26" i="1"/>
  <c r="I26" i="1" s="1"/>
  <c r="G27" i="1"/>
  <c r="I27" i="1" s="1"/>
  <c r="G28" i="1"/>
  <c r="I28" i="1" s="1"/>
  <c r="G29" i="1"/>
  <c r="I29" i="1" s="1"/>
  <c r="G30" i="1"/>
  <c r="I30" i="1" s="1"/>
  <c r="G31" i="1"/>
  <c r="I31" i="1" s="1"/>
  <c r="G32" i="1"/>
  <c r="I32" i="1" s="1"/>
  <c r="G33" i="1"/>
  <c r="I33" i="1" s="1"/>
  <c r="G34" i="1"/>
  <c r="I34" i="1" s="1"/>
  <c r="G35" i="1"/>
  <c r="I35" i="1" s="1"/>
  <c r="G36" i="1"/>
  <c r="I36" i="1" s="1"/>
  <c r="G37" i="1"/>
  <c r="I37" i="1" s="1"/>
  <c r="G38" i="1"/>
  <c r="I38" i="1" s="1"/>
  <c r="G39" i="1"/>
  <c r="I39" i="1" s="1"/>
  <c r="G40" i="1"/>
  <c r="I40" i="1" s="1"/>
  <c r="G41" i="1"/>
  <c r="I41" i="1" s="1"/>
  <c r="G42" i="1"/>
  <c r="I42" i="1" s="1"/>
  <c r="G43" i="1"/>
  <c r="I43" i="1" s="1"/>
  <c r="G44" i="1"/>
  <c r="I44" i="1" s="1"/>
  <c r="G45" i="1"/>
  <c r="I45" i="1" s="1"/>
  <c r="G46" i="1"/>
  <c r="I46" i="1" s="1"/>
  <c r="G47" i="1"/>
  <c r="I47" i="1" s="1"/>
  <c r="G48" i="1"/>
  <c r="I48" i="1" s="1"/>
  <c r="G49" i="1"/>
  <c r="I49" i="1" s="1"/>
  <c r="G50" i="1"/>
  <c r="I50" i="1" s="1"/>
  <c r="G51" i="1"/>
  <c r="I51" i="1" s="1"/>
  <c r="G52" i="1"/>
  <c r="I52" i="1" s="1"/>
  <c r="G53" i="1"/>
  <c r="I53" i="1" s="1"/>
  <c r="G54" i="1"/>
  <c r="I54" i="1" s="1"/>
  <c r="G55" i="1"/>
  <c r="I55" i="1" s="1"/>
  <c r="G56" i="1"/>
  <c r="I56" i="1" s="1"/>
  <c r="G57" i="1"/>
  <c r="I57" i="1" s="1"/>
  <c r="G58" i="1"/>
  <c r="I58" i="1" s="1"/>
  <c r="G59" i="1"/>
  <c r="I59" i="1" s="1"/>
  <c r="G60" i="1"/>
  <c r="I60" i="1" s="1"/>
  <c r="G61" i="1"/>
  <c r="I61" i="1" s="1"/>
  <c r="G62" i="1"/>
  <c r="I62" i="1" s="1"/>
  <c r="G63" i="1"/>
  <c r="I63" i="1" s="1"/>
  <c r="G64" i="1"/>
  <c r="I64" i="1" s="1"/>
  <c r="G65" i="1"/>
  <c r="I65" i="1" s="1"/>
  <c r="G66" i="1"/>
  <c r="I66" i="1" s="1"/>
  <c r="G67" i="1"/>
  <c r="I67" i="1" s="1"/>
  <c r="G68" i="1"/>
  <c r="I68" i="1" s="1"/>
  <c r="G69" i="1"/>
  <c r="I69" i="1" s="1"/>
  <c r="G70" i="1"/>
  <c r="I70" i="1" s="1"/>
  <c r="G71" i="1"/>
  <c r="I71" i="1" s="1"/>
  <c r="G72" i="1"/>
  <c r="I72" i="1" s="1"/>
  <c r="G73" i="1"/>
  <c r="I73" i="1" s="1"/>
  <c r="G74" i="1"/>
  <c r="I74" i="1" s="1"/>
  <c r="G75" i="1"/>
  <c r="I75" i="1" s="1"/>
  <c r="G76" i="1"/>
  <c r="I76" i="1" s="1"/>
  <c r="G77" i="1"/>
  <c r="I77" i="1" s="1"/>
  <c r="G78" i="1"/>
  <c r="I78" i="1" s="1"/>
  <c r="G79" i="1"/>
  <c r="I79" i="1" s="1"/>
  <c r="G80" i="1"/>
  <c r="I80" i="1" s="1"/>
  <c r="G81" i="1"/>
  <c r="I81" i="1" s="1"/>
  <c r="G82" i="1"/>
  <c r="I82" i="1" s="1"/>
  <c r="G8" i="1"/>
  <c r="I8" i="1" s="1"/>
</calcChain>
</file>

<file path=xl/sharedStrings.xml><?xml version="1.0" encoding="utf-8"?>
<sst xmlns="http://schemas.openxmlformats.org/spreadsheetml/2006/main" count="238" uniqueCount="155">
  <si>
    <t xml:space="preserve">L.p. </t>
  </si>
  <si>
    <t xml:space="preserve">Nazwa artykułu </t>
  </si>
  <si>
    <t xml:space="preserve">Opis </t>
  </si>
  <si>
    <t>Jednostka miary</t>
  </si>
  <si>
    <t xml:space="preserve">Cena jednostkowa netto </t>
  </si>
  <si>
    <t>Łączna cena netto                 (kol.5 x kol. 6)</t>
  </si>
  <si>
    <t>Wartość podatku VAT</t>
  </si>
  <si>
    <t>Rolki kasowe termoczułe</t>
  </si>
  <si>
    <t xml:space="preserve">Rolki do kasowe termiczne </t>
  </si>
  <si>
    <t>Papier  Standard A4</t>
  </si>
  <si>
    <t xml:space="preserve">ryza </t>
  </si>
  <si>
    <t xml:space="preserve">Teczka skrzydłowa  A4 </t>
  </si>
  <si>
    <t xml:space="preserve">szt. </t>
  </si>
  <si>
    <t xml:space="preserve">Teczka papierowa A4  </t>
  </si>
  <si>
    <t>ilość otworów 2, ilość kartek 50</t>
  </si>
  <si>
    <t>Blok do tablicy typu FLIPCHART</t>
  </si>
  <si>
    <t>Skoroszyt plastikowy miękki wpinany A4</t>
  </si>
  <si>
    <t xml:space="preserve">Papier  Standard A3 biały </t>
  </si>
  <si>
    <t>Skoroszyt tekturowy pełny 1/1 A4 oczko</t>
  </si>
  <si>
    <t xml:space="preserve">z gumką, kolor: niebieskiVauPe lub równoważna </t>
  </si>
  <si>
    <t>z gumką, kolor:  niebieski</t>
  </si>
  <si>
    <t>mix kolorowów  235 x105 mm, op. 100 szt</t>
  </si>
  <si>
    <t xml:space="preserve">op. </t>
  </si>
  <si>
    <t>op.</t>
  </si>
  <si>
    <t xml:space="preserve">kolory: niebieski, zielony, różowy, op. 20 szt. </t>
  </si>
  <si>
    <t xml:space="preserve">koperta biała  C-6 </t>
  </si>
  <si>
    <t xml:space="preserve">samoprzylepna ,rozmiar 114 x 162, op. 50 szt. </t>
  </si>
  <si>
    <t xml:space="preserve">samoprzylepna ,rozmiar 162 x 229, op. 50 szt. </t>
  </si>
  <si>
    <t xml:space="preserve">57mmx20m EMERSON lub równoważne op. - 10 szt. </t>
  </si>
  <si>
    <t>Koperta biała  C5</t>
  </si>
  <si>
    <t>Koperta biała  DL</t>
  </si>
  <si>
    <t xml:space="preserve">samoprzylepna, rozmiar 220 x 110 op. 50 szt. </t>
  </si>
  <si>
    <t xml:space="preserve">Segregator A4/75  DONAU lub równoważny </t>
  </si>
  <si>
    <t xml:space="preserve">Segregator A4/50  DONAU lub równoważny </t>
  </si>
  <si>
    <t xml:space="preserve">dżwignia z dociskaczem, , wymienna etykieta grzbietowa, mix kolorów </t>
  </si>
  <si>
    <t>biała, wymiary  85 x 85 wys. kostki 40 mm</t>
  </si>
  <si>
    <t>Blok biurowy A4</t>
  </si>
  <si>
    <t>kratka, 100 kartek</t>
  </si>
  <si>
    <t>Zeszyt  A4</t>
  </si>
  <si>
    <t xml:space="preserve">kratka, 100 kartek, miękka okładka </t>
  </si>
  <si>
    <t xml:space="preserve">kratka, 32 kartki, miękka okładka </t>
  </si>
  <si>
    <t xml:space="preserve">Zeszyt A5 </t>
  </si>
  <si>
    <t>Teczka akta osoboweA4 oczko</t>
  </si>
  <si>
    <t xml:space="preserve">biała , tekturowa, ABCD,  op. 10 szt </t>
  </si>
  <si>
    <t>Fascykuła archiwizacyjna A4</t>
  </si>
  <si>
    <t xml:space="preserve">biała, bezkwasowa, wiązana, </t>
  </si>
  <si>
    <t>Pudło archiwizacyjne A4/100mm</t>
  </si>
  <si>
    <t>Pudło archiwizacyjne A4/80mm</t>
  </si>
  <si>
    <t xml:space="preserve">bezkwasowe </t>
  </si>
  <si>
    <t xml:space="preserve">Przekładki kartonowe 1/3  A4 do segregatorów </t>
  </si>
  <si>
    <t xml:space="preserve">Kostka nieklejona  </t>
  </si>
  <si>
    <t xml:space="preserve">Kostka klejona </t>
  </si>
  <si>
    <t xml:space="preserve">Etykieta do segregatora wsuwana </t>
  </si>
  <si>
    <t xml:space="preserve">7 cm, op. 20 szt. </t>
  </si>
  <si>
    <t xml:space="preserve">5 cm, op. 20 szt. </t>
  </si>
  <si>
    <t xml:space="preserve">grubość 55 mic, opakowanie 100 szt. </t>
  </si>
  <si>
    <t xml:space="preserve">Etykieta samoprzylepna </t>
  </si>
  <si>
    <t xml:space="preserve">biała, rozmiar A4/A 105 x148, op. 100 szt. </t>
  </si>
  <si>
    <t xml:space="preserve">Koszulka krystaliczna A4 </t>
  </si>
  <si>
    <t xml:space="preserve">przezroczysta otwierana  z  zewnętrznego boku  z klapką do zamknięcia,  wpinana , op. 10 szt. </t>
  </si>
  <si>
    <t xml:space="preserve">Koszulka poszerzana na dokumenty z klapką A4 </t>
  </si>
  <si>
    <t>Okładki do bindowania A4</t>
  </si>
  <si>
    <t xml:space="preserve">przezroczysta, op. 100 szt. </t>
  </si>
  <si>
    <t>Folia PCVdo bindowania A4</t>
  </si>
  <si>
    <t xml:space="preserve">rozmiar 24/6 </t>
  </si>
  <si>
    <t>Ofertówki A4</t>
  </si>
  <si>
    <t>folia do laminowania A4</t>
  </si>
  <si>
    <t xml:space="preserve">125 mic STANDARD, op. 100 szt. </t>
  </si>
  <si>
    <t xml:space="preserve">dwustronne, kolor: granatowe, op. 100 szt. </t>
  </si>
  <si>
    <t xml:space="preserve">57 mm x 30m EMERSON lub równoważne op. - 10 szt. </t>
  </si>
  <si>
    <t xml:space="preserve">zakładki ineksujące </t>
  </si>
  <si>
    <t xml:space="preserve">Marker </t>
  </si>
  <si>
    <t>końcówka okragła, wodoodporny, kolor czarny</t>
  </si>
  <si>
    <t>Marker dwustronny CD</t>
  </si>
  <si>
    <t xml:space="preserve">Marker do flipchardów </t>
  </si>
  <si>
    <t xml:space="preserve">końcówka okrągła lub ścięta, nierozlewający atrament ,mix kolorów  </t>
  </si>
  <si>
    <t xml:space="preserve">ścięta końcówka,1-5 mm,  mix  kolorów </t>
  </si>
  <si>
    <t xml:space="preserve">niebieski </t>
  </si>
  <si>
    <t xml:space="preserve">metalowa , 1 otwór </t>
  </si>
  <si>
    <t xml:space="preserve">Wniosek o zaliczkę  A6  </t>
  </si>
  <si>
    <t>papirus II</t>
  </si>
  <si>
    <t xml:space="preserve">Wniosek urlopowy A6  </t>
  </si>
  <si>
    <t xml:space="preserve">Łaczna cena brutto (kol. 7 + kol. 8) </t>
  </si>
  <si>
    <t xml:space="preserve">Pudło archiwizacyjne zbiorcze </t>
  </si>
  <si>
    <t xml:space="preserve">bezkwasowe, otwierane z przodu </t>
  </si>
  <si>
    <t xml:space="preserve">bez gumki </t>
  </si>
  <si>
    <t xml:space="preserve">przezroczysta, 30 cm , nieścieralna podziałka  </t>
  </si>
  <si>
    <t xml:space="preserve">Listwy wsuwane  do oprawy dokumentów </t>
  </si>
  <si>
    <t xml:space="preserve">Zakreślacz DONAU </t>
  </si>
  <si>
    <t>Długopis orange BIC</t>
  </si>
  <si>
    <t>Długopis żelowy TAURUS 0,5</t>
  </si>
  <si>
    <t xml:space="preserve">Ołówek EVOOLUTION BIC </t>
  </si>
  <si>
    <t>Temperówka</t>
  </si>
  <si>
    <t xml:space="preserve">Linijka </t>
  </si>
  <si>
    <t xml:space="preserve">Zszywki - małe opakowanie  - 100 szt. </t>
  </si>
  <si>
    <t xml:space="preserve">Spinacze okrągłe  </t>
  </si>
  <si>
    <t xml:space="preserve">Spinacze okrągłe </t>
  </si>
  <si>
    <t xml:space="preserve">Spinacze Krzyżak </t>
  </si>
  <si>
    <t xml:space="preserve">Spinacze - Klipy do papieru </t>
  </si>
  <si>
    <t>19mm, op. 12 szt.</t>
  </si>
  <si>
    <t>25mm, op. 12 szt.</t>
  </si>
  <si>
    <t>51mm, op. 12 szt.</t>
  </si>
  <si>
    <t xml:space="preserve">gumka ołówkowa </t>
  </si>
  <si>
    <t xml:space="preserve">z miękkiego tworzywa, w opakowaniu ochronnym </t>
  </si>
  <si>
    <t>plastikowy z zaczepem , op. 50 szt</t>
  </si>
  <si>
    <t xml:space="preserve">36g , bezbarwny, nietoksyczny </t>
  </si>
  <si>
    <t xml:space="preserve">przezroczysta, 18mm x 33m </t>
  </si>
  <si>
    <t xml:space="preserve">w plastikowej buteleczce z dozownikiem z gabką, poj. 20 ml. </t>
  </si>
  <si>
    <t xml:space="preserve">Klipsy arciwizacyjne </t>
  </si>
  <si>
    <t xml:space="preserve">Klej w sztyfcie </t>
  </si>
  <si>
    <t xml:space="preserve">Taśma biurowa </t>
  </si>
  <si>
    <t xml:space="preserve">Korektor myszka </t>
  </si>
  <si>
    <t xml:space="preserve">Korektor w płynie </t>
  </si>
  <si>
    <t xml:space="preserve">uniwersalnytusz na bazie wody do pieczątek automatycznych i stempli gumowych,  plastikowa buteleczka, poj. 25 ml, kolor czarny i czerwony  </t>
  </si>
  <si>
    <t xml:space="preserve">Tusz do pieczatek </t>
  </si>
  <si>
    <t xml:space="preserve">Woreczki strunowe </t>
  </si>
  <si>
    <t>Bezpieczna koperta A5</t>
  </si>
  <si>
    <t>przezroczysta</t>
  </si>
  <si>
    <t xml:space="preserve">350 ml </t>
  </si>
  <si>
    <t xml:space="preserve">Olej do niszczarki papieru </t>
  </si>
  <si>
    <t>metalowy, pokryty czarnym lub szarym lakierem, trzy komory,</t>
  </si>
  <si>
    <t xml:space="preserve">Przybornik biurowy </t>
  </si>
  <si>
    <t xml:space="preserve">Rozszywacz </t>
  </si>
  <si>
    <t xml:space="preserve">metalowy, plastikowe uchwyty na palce </t>
  </si>
  <si>
    <t xml:space="preserve"> </t>
  </si>
  <si>
    <t>Dziurkacz Eagle 837</t>
  </si>
  <si>
    <t>Zszywacz Eagle 204</t>
  </si>
  <si>
    <t xml:space="preserve">Półka na dokumenty </t>
  </si>
  <si>
    <t xml:space="preserve"> (80g/m²) biały (1 ryza 500 arkuszy) </t>
  </si>
  <si>
    <t xml:space="preserve">z foli przezroczystej PCV, otwierane z prawej strony, op. 25 szt. </t>
  </si>
  <si>
    <t xml:space="preserve">rozmiar 4 mm, kolor granatowe, op. 50 szt. </t>
  </si>
  <si>
    <t xml:space="preserve">rozmiar 6 mm, kolor granatowe, op. 50 szt. </t>
  </si>
  <si>
    <t xml:space="preserve">rozmiar 10 mm, kolor granatowe, op. 50 szt. </t>
  </si>
  <si>
    <t xml:space="preserve">końcówka ścięta  , kolor czarny, granatowy </t>
  </si>
  <si>
    <t xml:space="preserve">czerwony, zielony, czarny, niebieski </t>
  </si>
  <si>
    <t xml:space="preserve">28 mm, metalowe, op. 100 szt. </t>
  </si>
  <si>
    <t xml:space="preserve">50 mm, metalowe, op. 100 szt. </t>
  </si>
  <si>
    <t>41mm, metalowe, op. 50 szt.</t>
  </si>
  <si>
    <t xml:space="preserve">skuwka chroniąca końcówkę taśmy, do wszystkich rodzajów papieru, przezroczysta obudowa </t>
  </si>
  <si>
    <t xml:space="preserve">przezroczysta , na dokumenty formatu A4 </t>
  </si>
  <si>
    <t xml:space="preserve">metalowy mechanizm, do zszywek 24/6, zszywa do 20 kartek </t>
  </si>
  <si>
    <t xml:space="preserve">metalowy mechanizm, dziurkuje min 25 kartek </t>
  </si>
  <si>
    <t xml:space="preserve"> Ilość /szacunkowa roczna </t>
  </si>
  <si>
    <t xml:space="preserve">bezkwasowa, wiązana na tasiemki bawełniane                op. 20 szt. </t>
  </si>
  <si>
    <t xml:space="preserve">                            Zestawienie materiałów papierniczych i biurowych                                                                           Załącznik Nr 1 </t>
  </si>
  <si>
    <t xml:space="preserve">Zamawiający zastrzega sobie, iż podane dane mają charakter szacunkowy i obejmują roczny okres dostawy wyżej wymienionych artykułów. Rzeczywista ilość materiałów będzie uwzględniana przy kolejnych zamówieniach i nie mogą stanowić podstawy do wnoszenia przez Wykonawcę jakichkolwiek roszczeń, co do ilości faktycznie zamawianych materiałów przez Zamawiajacego w toku realizacji zamówienia. Zamawiający zastrzega sobie możliwość przesunięć ilościowych między pozycjami. </t>
  </si>
  <si>
    <t>12mm x 43 mm,  w 1 op. mix kolorów 4x 35 szt.</t>
  </si>
  <si>
    <t xml:space="preserve">120 x 180 op. 100 szt. </t>
  </si>
  <si>
    <t xml:space="preserve">12 pól  cyfrowych, posiadający podstawowe funkcje matematyczne </t>
  </si>
  <si>
    <t>Kalkulator typu Citizen SDC - 444S</t>
  </si>
  <si>
    <t xml:space="preserve">karteczki samoprzylepne </t>
  </si>
  <si>
    <t xml:space="preserve">biały, trwałe wąsy z metalu  </t>
  </si>
  <si>
    <t>żółta, wymiary  76 x 76, 100 kartek</t>
  </si>
  <si>
    <t>żółta, wymiary  50 x 40 , op. 3 szt., ilość kartek  w bloczku 100</t>
  </si>
  <si>
    <t xml:space="preserve">SUMA: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</si>
</sst>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1" xfId="0" applyFont="1" applyBorder="1"/>
    <xf numFmtId="2" fontId="3" fillId="0" borderId="1" xfId="0" applyNumberFormat="1" applyFont="1" applyBorder="1"/>
    <xf numFmtId="0" fontId="3" fillId="0" borderId="1" xfId="0" applyFont="1" applyBorder="1" applyAlignment="1">
      <alignment wrapText="1"/>
    </xf>
    <xf numFmtId="44" fontId="3" fillId="0" borderId="1" xfId="0" applyNumberFormat="1" applyFont="1" applyBorder="1"/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0" fontId="5" fillId="0" borderId="0" xfId="0" applyFont="1"/>
    <xf numFmtId="0" fontId="0" fillId="0" borderId="0" xfId="0" applyBorder="1"/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2" fontId="3" fillId="0" borderId="4" xfId="0" applyNumberFormat="1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" fillId="0" borderId="10" xfId="0" applyFont="1" applyBorder="1"/>
    <xf numFmtId="2" fontId="8" fillId="0" borderId="11" xfId="0" applyNumberFormat="1" applyFont="1" applyBorder="1"/>
    <xf numFmtId="0" fontId="0" fillId="0" borderId="11" xfId="0" applyBorder="1"/>
    <xf numFmtId="164" fontId="3" fillId="0" borderId="12" xfId="0" applyNumberFormat="1" applyFont="1" applyBorder="1"/>
    <xf numFmtId="0" fontId="3" fillId="0" borderId="7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4" fillId="0" borderId="4" xfId="0" applyFont="1" applyBorder="1"/>
    <xf numFmtId="0" fontId="6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0"/>
  <sheetViews>
    <sheetView tabSelected="1" topLeftCell="A7" workbookViewId="0">
      <selection activeCell="N12" sqref="N12"/>
    </sheetView>
  </sheetViews>
  <sheetFormatPr defaultRowHeight="15" x14ac:dyDescent="0.25"/>
  <cols>
    <col min="1" max="1" width="5.140625" style="13" customWidth="1"/>
    <col min="2" max="2" width="30.140625" style="21" customWidth="1"/>
    <col min="3" max="3" width="42.5703125" style="21" customWidth="1"/>
    <col min="4" max="4" width="10.5703125" style="31" customWidth="1"/>
    <col min="5" max="5" width="13" customWidth="1"/>
    <col min="6" max="6" width="13.5703125" customWidth="1"/>
    <col min="7" max="7" width="14.85546875" customWidth="1"/>
    <col min="8" max="8" width="13.85546875" customWidth="1"/>
    <col min="9" max="9" width="19.140625" customWidth="1"/>
  </cols>
  <sheetData>
    <row r="1" spans="1:9" x14ac:dyDescent="0.25">
      <c r="B1" s="15"/>
      <c r="C1" s="15"/>
      <c r="D1" s="57"/>
      <c r="E1" s="8"/>
      <c r="F1" s="8"/>
      <c r="G1" s="8"/>
      <c r="H1" s="8"/>
      <c r="I1" s="8"/>
    </row>
    <row r="2" spans="1:9" ht="15.75" thickBot="1" x14ac:dyDescent="0.3">
      <c r="B2" s="15"/>
      <c r="C2" s="15"/>
      <c r="D2" s="57"/>
      <c r="E2" s="8"/>
      <c r="F2" s="8"/>
      <c r="G2" s="8"/>
      <c r="H2" s="8"/>
      <c r="I2" s="8"/>
    </row>
    <row r="3" spans="1:9" s="7" customFormat="1" ht="19.5" thickBot="1" x14ac:dyDescent="0.35">
      <c r="A3" s="14"/>
      <c r="B3" s="39" t="s">
        <v>144</v>
      </c>
      <c r="C3" s="40"/>
      <c r="D3" s="40"/>
      <c r="E3" s="40"/>
      <c r="F3" s="40"/>
      <c r="G3" s="40"/>
      <c r="H3" s="40"/>
      <c r="I3" s="41"/>
    </row>
    <row r="4" spans="1:9" x14ac:dyDescent="0.25">
      <c r="B4" s="16"/>
      <c r="C4" s="22"/>
      <c r="D4" s="58"/>
      <c r="E4" s="9"/>
      <c r="F4" s="9"/>
      <c r="G4" s="9"/>
      <c r="H4" s="9"/>
      <c r="I4" s="9"/>
    </row>
    <row r="5" spans="1:9" x14ac:dyDescent="0.25">
      <c r="B5" s="16"/>
      <c r="C5" s="22"/>
      <c r="D5" s="58"/>
      <c r="E5" s="9"/>
      <c r="F5" s="9"/>
      <c r="G5" s="9"/>
      <c r="H5" s="9"/>
      <c r="I5" s="9"/>
    </row>
    <row r="6" spans="1:9" s="31" customFormat="1" x14ac:dyDescent="0.25">
      <c r="A6" s="29">
        <v>1</v>
      </c>
      <c r="B6" s="30">
        <v>2</v>
      </c>
      <c r="C6" s="30">
        <v>3</v>
      </c>
      <c r="D6" s="30">
        <v>4</v>
      </c>
      <c r="E6" s="30">
        <v>5</v>
      </c>
      <c r="F6" s="30">
        <v>6</v>
      </c>
      <c r="G6" s="30">
        <v>7</v>
      </c>
      <c r="H6" s="30">
        <v>8</v>
      </c>
      <c r="I6" s="30">
        <v>9</v>
      </c>
    </row>
    <row r="7" spans="1:9" s="28" customFormat="1" ht="45.75" customHeight="1" x14ac:dyDescent="0.25">
      <c r="A7" s="26" t="s">
        <v>0</v>
      </c>
      <c r="B7" s="17" t="s">
        <v>1</v>
      </c>
      <c r="C7" s="17" t="s">
        <v>2</v>
      </c>
      <c r="D7" s="56" t="s">
        <v>3</v>
      </c>
      <c r="E7" s="27" t="s">
        <v>142</v>
      </c>
      <c r="F7" s="27" t="s">
        <v>4</v>
      </c>
      <c r="G7" s="27" t="s">
        <v>5</v>
      </c>
      <c r="H7" s="27" t="s">
        <v>6</v>
      </c>
      <c r="I7" s="27" t="s">
        <v>82</v>
      </c>
    </row>
    <row r="8" spans="1:9" x14ac:dyDescent="0.25">
      <c r="A8" s="6">
        <v>1</v>
      </c>
      <c r="B8" s="10" t="s">
        <v>7</v>
      </c>
      <c r="C8" s="12" t="s">
        <v>69</v>
      </c>
      <c r="D8" s="30" t="s">
        <v>23</v>
      </c>
      <c r="E8" s="34">
        <v>22</v>
      </c>
      <c r="F8" s="4"/>
      <c r="G8" s="2">
        <f>E8*F8</f>
        <v>0</v>
      </c>
      <c r="H8" s="1"/>
      <c r="I8" s="2">
        <f>G8+H8</f>
        <v>0</v>
      </c>
    </row>
    <row r="9" spans="1:9" x14ac:dyDescent="0.25">
      <c r="A9" s="6">
        <v>2</v>
      </c>
      <c r="B9" s="12" t="s">
        <v>8</v>
      </c>
      <c r="C9" s="10" t="s">
        <v>28</v>
      </c>
      <c r="D9" s="30" t="s">
        <v>23</v>
      </c>
      <c r="E9" s="34">
        <v>22</v>
      </c>
      <c r="F9" s="1"/>
      <c r="G9" s="2">
        <f t="shared" ref="G9:G72" si="0">E9*F9</f>
        <v>0</v>
      </c>
      <c r="H9" s="1"/>
      <c r="I9" s="2">
        <f t="shared" ref="I9:I72" si="1">G9+H9</f>
        <v>0</v>
      </c>
    </row>
    <row r="10" spans="1:9" x14ac:dyDescent="0.25">
      <c r="A10" s="6">
        <v>3</v>
      </c>
      <c r="B10" s="10" t="s">
        <v>17</v>
      </c>
      <c r="C10" s="10" t="s">
        <v>128</v>
      </c>
      <c r="D10" s="30" t="s">
        <v>10</v>
      </c>
      <c r="E10" s="6">
        <v>6</v>
      </c>
      <c r="F10" s="1"/>
      <c r="G10" s="2">
        <f t="shared" si="0"/>
        <v>0</v>
      </c>
      <c r="H10" s="1"/>
      <c r="I10" s="2">
        <f t="shared" si="1"/>
        <v>0</v>
      </c>
    </row>
    <row r="11" spans="1:9" x14ac:dyDescent="0.25">
      <c r="A11" s="6">
        <v>4</v>
      </c>
      <c r="B11" s="10" t="s">
        <v>9</v>
      </c>
      <c r="C11" s="10" t="s">
        <v>128</v>
      </c>
      <c r="D11" s="30" t="s">
        <v>10</v>
      </c>
      <c r="E11" s="6">
        <v>100</v>
      </c>
      <c r="F11" s="1"/>
      <c r="G11" s="2">
        <f t="shared" si="0"/>
        <v>0</v>
      </c>
      <c r="H11" s="1"/>
      <c r="I11" s="2">
        <f t="shared" si="1"/>
        <v>0</v>
      </c>
    </row>
    <row r="12" spans="1:9" x14ac:dyDescent="0.25">
      <c r="A12" s="6">
        <v>5</v>
      </c>
      <c r="B12" s="10" t="s">
        <v>11</v>
      </c>
      <c r="C12" s="10" t="s">
        <v>19</v>
      </c>
      <c r="D12" s="30" t="s">
        <v>12</v>
      </c>
      <c r="E12" s="6">
        <v>40</v>
      </c>
      <c r="F12" s="1"/>
      <c r="G12" s="2">
        <f t="shared" si="0"/>
        <v>0</v>
      </c>
      <c r="H12" s="1"/>
      <c r="I12" s="2">
        <f t="shared" si="1"/>
        <v>0</v>
      </c>
    </row>
    <row r="13" spans="1:9" x14ac:dyDescent="0.25">
      <c r="A13" s="6">
        <v>6</v>
      </c>
      <c r="B13" s="12" t="s">
        <v>13</v>
      </c>
      <c r="C13" s="10" t="s">
        <v>20</v>
      </c>
      <c r="D13" s="30" t="s">
        <v>12</v>
      </c>
      <c r="E13" s="6">
        <v>100</v>
      </c>
      <c r="F13" s="1"/>
      <c r="G13" s="2">
        <f t="shared" si="0"/>
        <v>0</v>
      </c>
      <c r="H13" s="1"/>
      <c r="I13" s="2">
        <f t="shared" si="1"/>
        <v>0</v>
      </c>
    </row>
    <row r="14" spans="1:9" x14ac:dyDescent="0.25">
      <c r="A14" s="6">
        <v>7</v>
      </c>
      <c r="B14" s="25" t="s">
        <v>15</v>
      </c>
      <c r="C14" s="10" t="s">
        <v>14</v>
      </c>
      <c r="D14" s="30" t="s">
        <v>12</v>
      </c>
      <c r="E14" s="6">
        <v>1</v>
      </c>
      <c r="F14" s="1"/>
      <c r="G14" s="2">
        <f t="shared" si="0"/>
        <v>0</v>
      </c>
      <c r="H14" s="1"/>
      <c r="I14" s="2">
        <f t="shared" si="1"/>
        <v>0</v>
      </c>
    </row>
    <row r="15" spans="1:9" ht="25.5" x14ac:dyDescent="0.25">
      <c r="A15" s="32">
        <v>8</v>
      </c>
      <c r="B15" s="11" t="s">
        <v>16</v>
      </c>
      <c r="C15" s="33" t="s">
        <v>24</v>
      </c>
      <c r="D15" s="30" t="s">
        <v>23</v>
      </c>
      <c r="E15" s="6">
        <v>2</v>
      </c>
      <c r="F15" s="1"/>
      <c r="G15" s="2">
        <f t="shared" si="0"/>
        <v>0</v>
      </c>
      <c r="H15" s="1"/>
      <c r="I15" s="2">
        <f t="shared" si="1"/>
        <v>0</v>
      </c>
    </row>
    <row r="16" spans="1:9" ht="25.5" x14ac:dyDescent="0.25">
      <c r="A16" s="6">
        <v>9</v>
      </c>
      <c r="B16" s="11" t="s">
        <v>18</v>
      </c>
      <c r="C16" s="10" t="s">
        <v>151</v>
      </c>
      <c r="D16" s="30" t="s">
        <v>12</v>
      </c>
      <c r="E16" s="6">
        <v>10</v>
      </c>
      <c r="F16" s="1"/>
      <c r="G16" s="2">
        <f t="shared" si="0"/>
        <v>0</v>
      </c>
      <c r="H16" s="1"/>
      <c r="I16" s="2">
        <f t="shared" si="1"/>
        <v>0</v>
      </c>
    </row>
    <row r="17" spans="1:9" ht="25.5" x14ac:dyDescent="0.25">
      <c r="A17" s="6">
        <v>10</v>
      </c>
      <c r="B17" s="11" t="s">
        <v>49</v>
      </c>
      <c r="C17" s="12" t="s">
        <v>21</v>
      </c>
      <c r="D17" s="30" t="s">
        <v>23</v>
      </c>
      <c r="E17" s="34">
        <v>8</v>
      </c>
      <c r="F17" s="1"/>
      <c r="G17" s="2">
        <f t="shared" si="0"/>
        <v>0</v>
      </c>
      <c r="H17" s="1"/>
      <c r="I17" s="2">
        <f t="shared" si="1"/>
        <v>0</v>
      </c>
    </row>
    <row r="18" spans="1:9" x14ac:dyDescent="0.25">
      <c r="A18" s="6">
        <v>11</v>
      </c>
      <c r="B18" s="10" t="s">
        <v>25</v>
      </c>
      <c r="C18" s="10" t="s">
        <v>26</v>
      </c>
      <c r="D18" s="30" t="s">
        <v>23</v>
      </c>
      <c r="E18" s="6">
        <v>10</v>
      </c>
      <c r="F18" s="1"/>
      <c r="G18" s="2">
        <f t="shared" si="0"/>
        <v>0</v>
      </c>
      <c r="H18" s="1"/>
      <c r="I18" s="2">
        <f t="shared" si="1"/>
        <v>0</v>
      </c>
    </row>
    <row r="19" spans="1:9" x14ac:dyDescent="0.25">
      <c r="A19" s="6">
        <v>12</v>
      </c>
      <c r="B19" s="10" t="s">
        <v>29</v>
      </c>
      <c r="C19" s="12" t="s">
        <v>27</v>
      </c>
      <c r="D19" s="30" t="s">
        <v>23</v>
      </c>
      <c r="E19" s="6">
        <v>1</v>
      </c>
      <c r="F19" s="1"/>
      <c r="G19" s="2">
        <f t="shared" si="0"/>
        <v>0</v>
      </c>
      <c r="H19" s="1"/>
      <c r="I19" s="2">
        <f t="shared" si="1"/>
        <v>0</v>
      </c>
    </row>
    <row r="20" spans="1:9" x14ac:dyDescent="0.25">
      <c r="A20" s="6">
        <v>13</v>
      </c>
      <c r="B20" s="12" t="s">
        <v>30</v>
      </c>
      <c r="C20" s="10" t="s">
        <v>31</v>
      </c>
      <c r="D20" s="30" t="s">
        <v>22</v>
      </c>
      <c r="E20" s="6">
        <v>1</v>
      </c>
      <c r="F20" s="1"/>
      <c r="G20" s="2">
        <f t="shared" si="0"/>
        <v>0</v>
      </c>
      <c r="H20" s="1"/>
      <c r="I20" s="2">
        <f t="shared" si="1"/>
        <v>0</v>
      </c>
    </row>
    <row r="21" spans="1:9" ht="25.5" x14ac:dyDescent="0.25">
      <c r="A21" s="6">
        <v>14</v>
      </c>
      <c r="B21" s="11" t="s">
        <v>32</v>
      </c>
      <c r="C21" s="11" t="s">
        <v>34</v>
      </c>
      <c r="D21" s="30" t="s">
        <v>12</v>
      </c>
      <c r="E21" s="6">
        <v>5</v>
      </c>
      <c r="F21" s="1"/>
      <c r="G21" s="2">
        <f t="shared" si="0"/>
        <v>0</v>
      </c>
      <c r="H21" s="1"/>
      <c r="I21" s="2">
        <f t="shared" si="1"/>
        <v>0</v>
      </c>
    </row>
    <row r="22" spans="1:9" ht="25.5" x14ac:dyDescent="0.25">
      <c r="A22" s="6">
        <v>15</v>
      </c>
      <c r="B22" s="18" t="s">
        <v>33</v>
      </c>
      <c r="C22" s="11" t="s">
        <v>34</v>
      </c>
      <c r="D22" s="30" t="s">
        <v>12</v>
      </c>
      <c r="E22" s="6">
        <v>5</v>
      </c>
      <c r="F22" s="1"/>
      <c r="G22" s="2">
        <f t="shared" si="0"/>
        <v>0</v>
      </c>
      <c r="H22" s="1"/>
      <c r="I22" s="2">
        <f t="shared" si="1"/>
        <v>0</v>
      </c>
    </row>
    <row r="23" spans="1:9" x14ac:dyDescent="0.25">
      <c r="A23" s="6">
        <v>16</v>
      </c>
      <c r="B23" s="10" t="s">
        <v>50</v>
      </c>
      <c r="C23" s="10" t="s">
        <v>35</v>
      </c>
      <c r="D23" s="30" t="s">
        <v>12</v>
      </c>
      <c r="E23" s="34">
        <v>12</v>
      </c>
      <c r="F23" s="1"/>
      <c r="G23" s="2">
        <f t="shared" si="0"/>
        <v>0</v>
      </c>
      <c r="H23" s="1"/>
      <c r="I23" s="2">
        <f t="shared" si="1"/>
        <v>0</v>
      </c>
    </row>
    <row r="24" spans="1:9" x14ac:dyDescent="0.25">
      <c r="A24" s="6">
        <v>17</v>
      </c>
      <c r="B24" s="10" t="s">
        <v>51</v>
      </c>
      <c r="C24" s="10" t="s">
        <v>35</v>
      </c>
      <c r="D24" s="30" t="s">
        <v>12</v>
      </c>
      <c r="E24" s="34">
        <v>12</v>
      </c>
      <c r="F24" s="1"/>
      <c r="G24" s="2">
        <f t="shared" si="0"/>
        <v>0</v>
      </c>
      <c r="H24" s="1"/>
      <c r="I24" s="2">
        <f t="shared" si="1"/>
        <v>0</v>
      </c>
    </row>
    <row r="25" spans="1:9" x14ac:dyDescent="0.25">
      <c r="A25" s="6">
        <v>18</v>
      </c>
      <c r="B25" s="35" t="s">
        <v>150</v>
      </c>
      <c r="C25" s="10" t="s">
        <v>152</v>
      </c>
      <c r="D25" s="30" t="s">
        <v>12</v>
      </c>
      <c r="E25" s="34">
        <v>20</v>
      </c>
      <c r="F25" s="1"/>
      <c r="G25" s="2">
        <f t="shared" si="0"/>
        <v>0</v>
      </c>
      <c r="H25" s="1"/>
      <c r="I25" s="2">
        <f t="shared" si="1"/>
        <v>0</v>
      </c>
    </row>
    <row r="26" spans="1:9" ht="25.5" x14ac:dyDescent="0.25">
      <c r="A26" s="6">
        <v>19</v>
      </c>
      <c r="B26" s="35" t="s">
        <v>150</v>
      </c>
      <c r="C26" s="11" t="s">
        <v>153</v>
      </c>
      <c r="D26" s="30" t="s">
        <v>23</v>
      </c>
      <c r="E26" s="34">
        <v>15</v>
      </c>
      <c r="F26" s="1"/>
      <c r="G26" s="2">
        <f t="shared" si="0"/>
        <v>0</v>
      </c>
      <c r="H26" s="1"/>
      <c r="I26" s="2">
        <f t="shared" si="1"/>
        <v>0</v>
      </c>
    </row>
    <row r="27" spans="1:9" x14ac:dyDescent="0.25">
      <c r="A27" s="6">
        <v>20</v>
      </c>
      <c r="B27" s="10" t="s">
        <v>36</v>
      </c>
      <c r="C27" s="10" t="s">
        <v>37</v>
      </c>
      <c r="D27" s="30" t="s">
        <v>12</v>
      </c>
      <c r="E27" s="6">
        <v>2</v>
      </c>
      <c r="F27" s="1"/>
      <c r="G27" s="2">
        <f t="shared" si="0"/>
        <v>0</v>
      </c>
      <c r="H27" s="1"/>
      <c r="I27" s="2">
        <f t="shared" si="1"/>
        <v>0</v>
      </c>
    </row>
    <row r="28" spans="1:9" x14ac:dyDescent="0.25">
      <c r="A28" s="6">
        <v>21</v>
      </c>
      <c r="B28" s="12" t="s">
        <v>38</v>
      </c>
      <c r="C28" s="10" t="s">
        <v>39</v>
      </c>
      <c r="D28" s="30" t="s">
        <v>12</v>
      </c>
      <c r="E28" s="6">
        <v>2</v>
      </c>
      <c r="F28" s="1"/>
      <c r="G28" s="2">
        <f t="shared" si="0"/>
        <v>0</v>
      </c>
      <c r="H28" s="1"/>
      <c r="I28" s="2">
        <f t="shared" si="1"/>
        <v>0</v>
      </c>
    </row>
    <row r="29" spans="1:9" x14ac:dyDescent="0.25">
      <c r="A29" s="6">
        <v>22</v>
      </c>
      <c r="B29" s="10" t="s">
        <v>41</v>
      </c>
      <c r="C29" s="10" t="s">
        <v>40</v>
      </c>
      <c r="D29" s="30" t="s">
        <v>12</v>
      </c>
      <c r="E29" s="6">
        <v>5</v>
      </c>
      <c r="F29" s="1"/>
      <c r="G29" s="2">
        <f t="shared" si="0"/>
        <v>0</v>
      </c>
      <c r="H29" s="1"/>
      <c r="I29" s="2">
        <f t="shared" si="1"/>
        <v>0</v>
      </c>
    </row>
    <row r="30" spans="1:9" x14ac:dyDescent="0.25">
      <c r="A30" s="6">
        <v>23</v>
      </c>
      <c r="B30" s="11" t="s">
        <v>42</v>
      </c>
      <c r="C30" s="10" t="s">
        <v>43</v>
      </c>
      <c r="D30" s="30" t="s">
        <v>23</v>
      </c>
      <c r="E30" s="6">
        <v>6</v>
      </c>
      <c r="F30" s="1"/>
      <c r="G30" s="2">
        <f t="shared" si="0"/>
        <v>0</v>
      </c>
      <c r="H30" s="1"/>
      <c r="I30" s="2">
        <f t="shared" si="1"/>
        <v>0</v>
      </c>
    </row>
    <row r="31" spans="1:9" x14ac:dyDescent="0.25">
      <c r="A31" s="6">
        <v>24</v>
      </c>
      <c r="B31" s="19" t="s">
        <v>13</v>
      </c>
      <c r="C31" s="20" t="s">
        <v>45</v>
      </c>
      <c r="D31" s="30" t="s">
        <v>12</v>
      </c>
      <c r="E31" s="6">
        <v>10</v>
      </c>
      <c r="F31" s="1"/>
      <c r="G31" s="2">
        <f t="shared" si="0"/>
        <v>0</v>
      </c>
      <c r="H31" s="1"/>
      <c r="I31" s="2">
        <f t="shared" si="1"/>
        <v>0</v>
      </c>
    </row>
    <row r="32" spans="1:9" ht="25.5" x14ac:dyDescent="0.25">
      <c r="A32" s="6">
        <v>25</v>
      </c>
      <c r="B32" s="12" t="s">
        <v>44</v>
      </c>
      <c r="C32" s="11" t="s">
        <v>143</v>
      </c>
      <c r="D32" s="30" t="s">
        <v>23</v>
      </c>
      <c r="E32" s="6">
        <v>1</v>
      </c>
      <c r="F32" s="1"/>
      <c r="G32" s="2">
        <f t="shared" si="0"/>
        <v>0</v>
      </c>
      <c r="H32" s="1"/>
      <c r="I32" s="2">
        <f t="shared" si="1"/>
        <v>0</v>
      </c>
    </row>
    <row r="33" spans="1:9" x14ac:dyDescent="0.25">
      <c r="A33" s="6">
        <v>26</v>
      </c>
      <c r="B33" s="10" t="s">
        <v>46</v>
      </c>
      <c r="C33" s="10" t="s">
        <v>48</v>
      </c>
      <c r="D33" s="30" t="s">
        <v>12</v>
      </c>
      <c r="E33" s="6">
        <v>2</v>
      </c>
      <c r="F33" s="1"/>
      <c r="G33" s="2">
        <f t="shared" si="0"/>
        <v>0</v>
      </c>
      <c r="H33" s="1"/>
      <c r="I33" s="2">
        <f t="shared" si="1"/>
        <v>0</v>
      </c>
    </row>
    <row r="34" spans="1:9" x14ac:dyDescent="0.25">
      <c r="A34" s="6">
        <v>27</v>
      </c>
      <c r="B34" s="12" t="s">
        <v>47</v>
      </c>
      <c r="C34" s="10" t="s">
        <v>48</v>
      </c>
      <c r="D34" s="30" t="s">
        <v>12</v>
      </c>
      <c r="E34" s="6">
        <v>2</v>
      </c>
      <c r="F34" s="1"/>
      <c r="G34" s="2">
        <f t="shared" si="0"/>
        <v>0</v>
      </c>
      <c r="H34" s="1"/>
      <c r="I34" s="2">
        <f t="shared" si="1"/>
        <v>0</v>
      </c>
    </row>
    <row r="35" spans="1:9" x14ac:dyDescent="0.25">
      <c r="A35" s="6">
        <v>28</v>
      </c>
      <c r="B35" s="11" t="s">
        <v>83</v>
      </c>
      <c r="C35" s="10" t="s">
        <v>84</v>
      </c>
      <c r="D35" s="30" t="s">
        <v>12</v>
      </c>
      <c r="E35" s="6">
        <v>2</v>
      </c>
      <c r="F35" s="1"/>
      <c r="G35" s="2">
        <f t="shared" si="0"/>
        <v>0</v>
      </c>
      <c r="H35" s="1"/>
      <c r="I35" s="2">
        <f t="shared" si="1"/>
        <v>0</v>
      </c>
    </row>
    <row r="36" spans="1:9" x14ac:dyDescent="0.25">
      <c r="A36" s="6">
        <v>29</v>
      </c>
      <c r="B36" s="12" t="s">
        <v>56</v>
      </c>
      <c r="C36" s="12" t="s">
        <v>57</v>
      </c>
      <c r="D36" s="30" t="s">
        <v>23</v>
      </c>
      <c r="E36" s="6">
        <v>1</v>
      </c>
      <c r="F36" s="1"/>
      <c r="G36" s="2">
        <f t="shared" si="0"/>
        <v>0</v>
      </c>
      <c r="H36" s="1"/>
      <c r="I36" s="2">
        <f t="shared" si="1"/>
        <v>0</v>
      </c>
    </row>
    <row r="37" spans="1:9" x14ac:dyDescent="0.25">
      <c r="A37" s="6">
        <v>30</v>
      </c>
      <c r="B37" s="10" t="s">
        <v>52</v>
      </c>
      <c r="C37" s="10" t="s">
        <v>53</v>
      </c>
      <c r="D37" s="30" t="s">
        <v>23</v>
      </c>
      <c r="E37" s="6">
        <v>2</v>
      </c>
      <c r="F37" s="1"/>
      <c r="G37" s="2">
        <f t="shared" si="0"/>
        <v>0</v>
      </c>
      <c r="H37" s="1"/>
      <c r="I37" s="2">
        <f t="shared" si="1"/>
        <v>0</v>
      </c>
    </row>
    <row r="38" spans="1:9" x14ac:dyDescent="0.25">
      <c r="A38" s="6">
        <v>31</v>
      </c>
      <c r="B38" s="10" t="s">
        <v>52</v>
      </c>
      <c r="C38" s="10" t="s">
        <v>54</v>
      </c>
      <c r="D38" s="30" t="s">
        <v>23</v>
      </c>
      <c r="E38" s="6">
        <v>2</v>
      </c>
      <c r="F38" s="1"/>
      <c r="G38" s="2">
        <f t="shared" si="0"/>
        <v>0</v>
      </c>
      <c r="H38" s="1"/>
      <c r="I38" s="2">
        <f t="shared" si="1"/>
        <v>0</v>
      </c>
    </row>
    <row r="39" spans="1:9" x14ac:dyDescent="0.25">
      <c r="A39" s="6">
        <v>32</v>
      </c>
      <c r="B39" s="12" t="s">
        <v>58</v>
      </c>
      <c r="C39" s="10" t="s">
        <v>55</v>
      </c>
      <c r="D39" s="30" t="s">
        <v>22</v>
      </c>
      <c r="E39" s="6">
        <v>10</v>
      </c>
      <c r="F39" s="1"/>
      <c r="G39" s="2">
        <f t="shared" si="0"/>
        <v>0</v>
      </c>
      <c r="H39" s="1"/>
      <c r="I39" s="2">
        <f t="shared" si="1"/>
        <v>0</v>
      </c>
    </row>
    <row r="40" spans="1:9" ht="25.5" x14ac:dyDescent="0.25">
      <c r="A40" s="6">
        <v>33</v>
      </c>
      <c r="B40" s="11" t="s">
        <v>60</v>
      </c>
      <c r="C40" s="11" t="s">
        <v>59</v>
      </c>
      <c r="D40" s="30" t="s">
        <v>23</v>
      </c>
      <c r="E40" s="6">
        <v>2</v>
      </c>
      <c r="F40" s="1"/>
      <c r="G40" s="2">
        <f t="shared" si="0"/>
        <v>0</v>
      </c>
      <c r="H40" s="1"/>
      <c r="I40" s="2">
        <f t="shared" si="1"/>
        <v>0</v>
      </c>
    </row>
    <row r="41" spans="1:9" x14ac:dyDescent="0.25">
      <c r="A41" s="6">
        <v>34</v>
      </c>
      <c r="B41" s="10" t="s">
        <v>61</v>
      </c>
      <c r="C41" s="10" t="s">
        <v>68</v>
      </c>
      <c r="D41" s="30" t="s">
        <v>23</v>
      </c>
      <c r="E41" s="6">
        <v>1</v>
      </c>
      <c r="F41" s="1"/>
      <c r="G41" s="2">
        <f t="shared" si="0"/>
        <v>0</v>
      </c>
      <c r="H41" s="1"/>
      <c r="I41" s="2">
        <f t="shared" si="1"/>
        <v>0</v>
      </c>
    </row>
    <row r="42" spans="1:9" x14ac:dyDescent="0.25">
      <c r="A42" s="6">
        <v>35</v>
      </c>
      <c r="B42" s="10" t="s">
        <v>63</v>
      </c>
      <c r="C42" s="10" t="s">
        <v>62</v>
      </c>
      <c r="D42" s="30" t="s">
        <v>23</v>
      </c>
      <c r="E42" s="6">
        <v>1</v>
      </c>
      <c r="F42" s="1"/>
      <c r="G42" s="2">
        <f t="shared" si="0"/>
        <v>0</v>
      </c>
      <c r="H42" s="1"/>
      <c r="I42" s="2">
        <f t="shared" si="1"/>
        <v>0</v>
      </c>
    </row>
    <row r="43" spans="1:9" x14ac:dyDescent="0.25">
      <c r="A43" s="6">
        <v>36</v>
      </c>
      <c r="B43" s="19" t="s">
        <v>66</v>
      </c>
      <c r="C43" s="10" t="s">
        <v>67</v>
      </c>
      <c r="D43" s="30" t="s">
        <v>23</v>
      </c>
      <c r="E43" s="6">
        <v>1</v>
      </c>
      <c r="F43" s="1"/>
      <c r="G43" s="2">
        <f t="shared" si="0"/>
        <v>0</v>
      </c>
      <c r="H43" s="1"/>
      <c r="I43" s="2">
        <f t="shared" si="1"/>
        <v>0</v>
      </c>
    </row>
    <row r="44" spans="1:9" ht="25.5" x14ac:dyDescent="0.25">
      <c r="A44" s="6">
        <v>37</v>
      </c>
      <c r="B44" s="12" t="s">
        <v>65</v>
      </c>
      <c r="C44" s="23" t="s">
        <v>129</v>
      </c>
      <c r="D44" s="59" t="s">
        <v>22</v>
      </c>
      <c r="E44" s="6">
        <v>2</v>
      </c>
      <c r="F44" s="1"/>
      <c r="G44" s="2">
        <f t="shared" si="0"/>
        <v>0</v>
      </c>
      <c r="H44" s="1"/>
      <c r="I44" s="2">
        <f t="shared" si="1"/>
        <v>0</v>
      </c>
    </row>
    <row r="45" spans="1:9" x14ac:dyDescent="0.25">
      <c r="A45" s="6">
        <v>38</v>
      </c>
      <c r="B45" s="10" t="s">
        <v>79</v>
      </c>
      <c r="C45" s="10" t="s">
        <v>80</v>
      </c>
      <c r="D45" s="30" t="s">
        <v>12</v>
      </c>
      <c r="E45" s="6">
        <v>4</v>
      </c>
      <c r="F45" s="1"/>
      <c r="G45" s="2">
        <f t="shared" si="0"/>
        <v>0</v>
      </c>
      <c r="H45" s="1"/>
      <c r="I45" s="2">
        <f t="shared" si="1"/>
        <v>0</v>
      </c>
    </row>
    <row r="46" spans="1:9" x14ac:dyDescent="0.25">
      <c r="A46" s="6">
        <v>39</v>
      </c>
      <c r="B46" s="10" t="s">
        <v>81</v>
      </c>
      <c r="C46" s="10" t="s">
        <v>80</v>
      </c>
      <c r="D46" s="30" t="s">
        <v>12</v>
      </c>
      <c r="E46" s="6">
        <v>8</v>
      </c>
      <c r="F46" s="1"/>
      <c r="G46" s="2">
        <f t="shared" si="0"/>
        <v>0</v>
      </c>
      <c r="H46" s="1"/>
      <c r="I46" s="2">
        <f t="shared" si="1"/>
        <v>0</v>
      </c>
    </row>
    <row r="47" spans="1:9" x14ac:dyDescent="0.25">
      <c r="A47" s="6">
        <v>40</v>
      </c>
      <c r="B47" s="10" t="s">
        <v>70</v>
      </c>
      <c r="C47" s="24" t="s">
        <v>146</v>
      </c>
      <c r="D47" s="30" t="s">
        <v>22</v>
      </c>
      <c r="E47" s="6">
        <v>8</v>
      </c>
      <c r="F47" s="1"/>
      <c r="G47" s="2">
        <f t="shared" si="0"/>
        <v>0</v>
      </c>
      <c r="H47" s="1"/>
      <c r="I47" s="2">
        <f t="shared" si="1"/>
        <v>0</v>
      </c>
    </row>
    <row r="48" spans="1:9" ht="25.5" x14ac:dyDescent="0.25">
      <c r="A48" s="6">
        <v>41</v>
      </c>
      <c r="B48" s="11" t="s">
        <v>87</v>
      </c>
      <c r="C48" s="10" t="s">
        <v>130</v>
      </c>
      <c r="D48" s="30" t="s">
        <v>23</v>
      </c>
      <c r="E48" s="6">
        <v>1</v>
      </c>
      <c r="F48" s="1"/>
      <c r="G48" s="2">
        <f t="shared" si="0"/>
        <v>0</v>
      </c>
      <c r="H48" s="1"/>
      <c r="I48" s="2">
        <f t="shared" si="1"/>
        <v>0</v>
      </c>
    </row>
    <row r="49" spans="1:9" ht="25.5" x14ac:dyDescent="0.25">
      <c r="A49" s="6">
        <v>42</v>
      </c>
      <c r="B49" s="11" t="s">
        <v>87</v>
      </c>
      <c r="C49" s="10" t="s">
        <v>131</v>
      </c>
      <c r="D49" s="30" t="s">
        <v>23</v>
      </c>
      <c r="E49" s="6">
        <v>1</v>
      </c>
      <c r="F49" s="1"/>
      <c r="G49" s="2">
        <f t="shared" si="0"/>
        <v>0</v>
      </c>
      <c r="H49" s="1"/>
      <c r="I49" s="2">
        <f t="shared" si="1"/>
        <v>0</v>
      </c>
    </row>
    <row r="50" spans="1:9" ht="25.5" x14ac:dyDescent="0.25">
      <c r="A50" s="6">
        <v>43</v>
      </c>
      <c r="B50" s="11" t="s">
        <v>87</v>
      </c>
      <c r="C50" s="10" t="s">
        <v>132</v>
      </c>
      <c r="D50" s="30" t="s">
        <v>23</v>
      </c>
      <c r="E50" s="6">
        <v>1</v>
      </c>
      <c r="F50" s="1"/>
      <c r="G50" s="2">
        <f t="shared" si="0"/>
        <v>0</v>
      </c>
      <c r="H50" s="1"/>
      <c r="I50" s="2">
        <f t="shared" si="1"/>
        <v>0</v>
      </c>
    </row>
    <row r="51" spans="1:9" x14ac:dyDescent="0.25">
      <c r="A51" s="6">
        <v>44</v>
      </c>
      <c r="B51" s="10" t="s">
        <v>71</v>
      </c>
      <c r="C51" s="10" t="s">
        <v>133</v>
      </c>
      <c r="D51" s="30" t="s">
        <v>12</v>
      </c>
      <c r="E51" s="53">
        <v>24</v>
      </c>
      <c r="F51" s="1"/>
      <c r="G51" s="2">
        <f t="shared" si="0"/>
        <v>0</v>
      </c>
      <c r="H51" s="1"/>
      <c r="I51" s="2">
        <f t="shared" si="1"/>
        <v>0</v>
      </c>
    </row>
    <row r="52" spans="1:9" x14ac:dyDescent="0.25">
      <c r="A52" s="6">
        <v>45</v>
      </c>
      <c r="B52" s="10" t="s">
        <v>73</v>
      </c>
      <c r="C52" s="10" t="s">
        <v>72</v>
      </c>
      <c r="D52" s="30" t="s">
        <v>12</v>
      </c>
      <c r="E52" s="6">
        <v>6</v>
      </c>
      <c r="F52" s="1"/>
      <c r="G52" s="2">
        <f t="shared" si="0"/>
        <v>0</v>
      </c>
      <c r="H52" s="1"/>
      <c r="I52" s="2">
        <f t="shared" si="1"/>
        <v>0</v>
      </c>
    </row>
    <row r="53" spans="1:9" ht="25.5" x14ac:dyDescent="0.25">
      <c r="A53" s="6">
        <v>46</v>
      </c>
      <c r="B53" s="10" t="s">
        <v>74</v>
      </c>
      <c r="C53" s="11" t="s">
        <v>75</v>
      </c>
      <c r="D53" s="30" t="s">
        <v>12</v>
      </c>
      <c r="E53" s="6">
        <v>4</v>
      </c>
      <c r="F53" s="1"/>
      <c r="G53" s="2">
        <f t="shared" si="0"/>
        <v>0</v>
      </c>
      <c r="H53" s="1"/>
      <c r="I53" s="2">
        <f t="shared" si="1"/>
        <v>0</v>
      </c>
    </row>
    <row r="54" spans="1:9" x14ac:dyDescent="0.25">
      <c r="A54" s="6">
        <v>47</v>
      </c>
      <c r="B54" s="10" t="s">
        <v>88</v>
      </c>
      <c r="C54" s="10" t="s">
        <v>76</v>
      </c>
      <c r="D54" s="30" t="s">
        <v>12</v>
      </c>
      <c r="E54" s="34">
        <v>90</v>
      </c>
      <c r="F54" s="1"/>
      <c r="G54" s="2">
        <f t="shared" si="0"/>
        <v>0</v>
      </c>
      <c r="H54" s="1"/>
      <c r="I54" s="2">
        <f t="shared" si="1"/>
        <v>0</v>
      </c>
    </row>
    <row r="55" spans="1:9" x14ac:dyDescent="0.25">
      <c r="A55" s="6">
        <v>48</v>
      </c>
      <c r="B55" s="10" t="s">
        <v>89</v>
      </c>
      <c r="C55" s="10" t="s">
        <v>77</v>
      </c>
      <c r="D55" s="30" t="s">
        <v>12</v>
      </c>
      <c r="E55" s="34">
        <v>100</v>
      </c>
      <c r="F55" s="1"/>
      <c r="G55" s="2">
        <f t="shared" si="0"/>
        <v>0</v>
      </c>
      <c r="H55" s="1"/>
      <c r="I55" s="2">
        <f t="shared" si="1"/>
        <v>0</v>
      </c>
    </row>
    <row r="56" spans="1:9" x14ac:dyDescent="0.25">
      <c r="A56" s="6">
        <v>49</v>
      </c>
      <c r="B56" s="20" t="s">
        <v>90</v>
      </c>
      <c r="C56" s="25" t="s">
        <v>134</v>
      </c>
      <c r="D56" s="60" t="s">
        <v>12</v>
      </c>
      <c r="E56" s="6">
        <v>90</v>
      </c>
      <c r="F56" s="1"/>
      <c r="G56" s="2">
        <f t="shared" si="0"/>
        <v>0</v>
      </c>
      <c r="H56" s="1"/>
      <c r="I56" s="2">
        <f t="shared" si="1"/>
        <v>0</v>
      </c>
    </row>
    <row r="57" spans="1:9" x14ac:dyDescent="0.25">
      <c r="A57" s="6">
        <v>50</v>
      </c>
      <c r="B57" s="10" t="s">
        <v>91</v>
      </c>
      <c r="C57" s="10" t="s">
        <v>85</v>
      </c>
      <c r="D57" s="30" t="s">
        <v>12</v>
      </c>
      <c r="E57" s="6">
        <v>5</v>
      </c>
      <c r="F57" s="1"/>
      <c r="G57" s="2">
        <f t="shared" si="0"/>
        <v>0</v>
      </c>
      <c r="H57" s="1"/>
      <c r="I57" s="2">
        <f t="shared" si="1"/>
        <v>0</v>
      </c>
    </row>
    <row r="58" spans="1:9" x14ac:dyDescent="0.25">
      <c r="A58" s="6">
        <v>51</v>
      </c>
      <c r="B58" s="20" t="s">
        <v>102</v>
      </c>
      <c r="C58" s="12" t="s">
        <v>103</v>
      </c>
      <c r="D58" s="61" t="s">
        <v>12</v>
      </c>
      <c r="E58" s="6">
        <v>2</v>
      </c>
      <c r="F58" s="1"/>
      <c r="G58" s="2">
        <f t="shared" si="0"/>
        <v>0</v>
      </c>
      <c r="H58" s="1"/>
      <c r="I58" s="2">
        <f t="shared" si="1"/>
        <v>0</v>
      </c>
    </row>
    <row r="59" spans="1:9" x14ac:dyDescent="0.25">
      <c r="A59" s="6">
        <v>52</v>
      </c>
      <c r="B59" s="10" t="s">
        <v>92</v>
      </c>
      <c r="C59" s="10" t="s">
        <v>78</v>
      </c>
      <c r="D59" s="30" t="s">
        <v>12</v>
      </c>
      <c r="E59" s="6">
        <v>2</v>
      </c>
      <c r="F59" s="1"/>
      <c r="G59" s="2">
        <f t="shared" si="0"/>
        <v>0</v>
      </c>
      <c r="H59" s="1"/>
      <c r="I59" s="2">
        <f t="shared" si="1"/>
        <v>0</v>
      </c>
    </row>
    <row r="60" spans="1:9" x14ac:dyDescent="0.25">
      <c r="A60" s="6">
        <v>53</v>
      </c>
      <c r="B60" s="10" t="s">
        <v>93</v>
      </c>
      <c r="C60" s="10" t="s">
        <v>86</v>
      </c>
      <c r="D60" s="30" t="s">
        <v>12</v>
      </c>
      <c r="E60" s="6">
        <v>2</v>
      </c>
      <c r="F60" s="1"/>
      <c r="G60" s="2">
        <f t="shared" si="0"/>
        <v>0</v>
      </c>
      <c r="H60" s="1"/>
      <c r="I60" s="2">
        <f t="shared" si="1"/>
        <v>0</v>
      </c>
    </row>
    <row r="61" spans="1:9" x14ac:dyDescent="0.25">
      <c r="A61" s="6">
        <v>54</v>
      </c>
      <c r="B61" s="10" t="s">
        <v>94</v>
      </c>
      <c r="C61" s="10" t="s">
        <v>64</v>
      </c>
      <c r="D61" s="30" t="s">
        <v>23</v>
      </c>
      <c r="E61" s="6">
        <v>20</v>
      </c>
      <c r="F61" s="1"/>
      <c r="G61" s="2">
        <f t="shared" si="0"/>
        <v>0</v>
      </c>
      <c r="H61" s="1"/>
      <c r="I61" s="2">
        <f t="shared" si="1"/>
        <v>0</v>
      </c>
    </row>
    <row r="62" spans="1:9" x14ac:dyDescent="0.25">
      <c r="A62" s="6">
        <v>55</v>
      </c>
      <c r="B62" s="11" t="s">
        <v>95</v>
      </c>
      <c r="C62" s="10" t="s">
        <v>135</v>
      </c>
      <c r="D62" s="30" t="s">
        <v>22</v>
      </c>
      <c r="E62" s="6">
        <v>4</v>
      </c>
      <c r="F62" s="1"/>
      <c r="G62" s="2">
        <f t="shared" si="0"/>
        <v>0</v>
      </c>
      <c r="H62" s="1"/>
      <c r="I62" s="2">
        <f t="shared" si="1"/>
        <v>0</v>
      </c>
    </row>
    <row r="63" spans="1:9" x14ac:dyDescent="0.25">
      <c r="A63" s="6">
        <v>56</v>
      </c>
      <c r="B63" s="11" t="s">
        <v>96</v>
      </c>
      <c r="C63" s="10" t="s">
        <v>136</v>
      </c>
      <c r="D63" s="30" t="s">
        <v>23</v>
      </c>
      <c r="E63" s="6">
        <v>4</v>
      </c>
      <c r="F63" s="1"/>
      <c r="G63" s="2">
        <f t="shared" si="0"/>
        <v>0</v>
      </c>
      <c r="H63" s="1"/>
      <c r="I63" s="2">
        <f t="shared" si="1"/>
        <v>0</v>
      </c>
    </row>
    <row r="64" spans="1:9" x14ac:dyDescent="0.25">
      <c r="A64" s="6">
        <v>57</v>
      </c>
      <c r="B64" s="10" t="s">
        <v>97</v>
      </c>
      <c r="C64" s="10" t="s">
        <v>137</v>
      </c>
      <c r="D64" s="30" t="s">
        <v>23</v>
      </c>
      <c r="E64" s="6">
        <v>1</v>
      </c>
      <c r="F64" s="1"/>
      <c r="G64" s="2">
        <f t="shared" si="0"/>
        <v>0</v>
      </c>
      <c r="H64" s="1"/>
      <c r="I64" s="2">
        <f t="shared" si="1"/>
        <v>0</v>
      </c>
    </row>
    <row r="65" spans="1:9" x14ac:dyDescent="0.25">
      <c r="A65" s="6">
        <v>58</v>
      </c>
      <c r="B65" s="10" t="s">
        <v>98</v>
      </c>
      <c r="C65" s="10" t="s">
        <v>99</v>
      </c>
      <c r="D65" s="30" t="s">
        <v>23</v>
      </c>
      <c r="E65" s="6">
        <v>3</v>
      </c>
      <c r="F65" s="1"/>
      <c r="G65" s="2">
        <f t="shared" si="0"/>
        <v>0</v>
      </c>
      <c r="H65" s="1"/>
      <c r="I65" s="2">
        <f t="shared" si="1"/>
        <v>0</v>
      </c>
    </row>
    <row r="66" spans="1:9" x14ac:dyDescent="0.25">
      <c r="A66" s="6">
        <v>59</v>
      </c>
      <c r="B66" s="10" t="s">
        <v>98</v>
      </c>
      <c r="C66" s="10" t="s">
        <v>100</v>
      </c>
      <c r="D66" s="30" t="s">
        <v>23</v>
      </c>
      <c r="E66" s="6">
        <v>3</v>
      </c>
      <c r="F66" s="1"/>
      <c r="G66" s="2">
        <f t="shared" si="0"/>
        <v>0</v>
      </c>
      <c r="H66" s="1"/>
      <c r="I66" s="2">
        <f t="shared" si="1"/>
        <v>0</v>
      </c>
    </row>
    <row r="67" spans="1:9" x14ac:dyDescent="0.25">
      <c r="A67" s="6">
        <v>60</v>
      </c>
      <c r="B67" s="10" t="s">
        <v>98</v>
      </c>
      <c r="C67" s="10" t="s">
        <v>101</v>
      </c>
      <c r="D67" s="30" t="s">
        <v>22</v>
      </c>
      <c r="E67" s="6">
        <v>3</v>
      </c>
      <c r="F67" s="1"/>
      <c r="G67" s="2">
        <f t="shared" si="0"/>
        <v>0</v>
      </c>
      <c r="H67" s="1"/>
      <c r="I67" s="2">
        <f t="shared" si="1"/>
        <v>0</v>
      </c>
    </row>
    <row r="68" spans="1:9" x14ac:dyDescent="0.25">
      <c r="A68" s="6">
        <v>61</v>
      </c>
      <c r="B68" s="10" t="s">
        <v>108</v>
      </c>
      <c r="C68" s="10" t="s">
        <v>104</v>
      </c>
      <c r="D68" s="30" t="s">
        <v>22</v>
      </c>
      <c r="E68" s="6">
        <v>1</v>
      </c>
      <c r="F68" s="1"/>
      <c r="G68" s="2">
        <f t="shared" si="0"/>
        <v>0</v>
      </c>
      <c r="H68" s="1"/>
      <c r="I68" s="2">
        <f t="shared" si="1"/>
        <v>0</v>
      </c>
    </row>
    <row r="69" spans="1:9" x14ac:dyDescent="0.25">
      <c r="A69" s="6">
        <v>62</v>
      </c>
      <c r="B69" s="10" t="s">
        <v>109</v>
      </c>
      <c r="C69" s="10" t="s">
        <v>105</v>
      </c>
      <c r="D69" s="30" t="s">
        <v>12</v>
      </c>
      <c r="E69" s="6">
        <v>24</v>
      </c>
      <c r="F69" s="1"/>
      <c r="G69" s="2">
        <f t="shared" si="0"/>
        <v>0</v>
      </c>
      <c r="H69" s="1"/>
      <c r="I69" s="2">
        <f t="shared" si="1"/>
        <v>0</v>
      </c>
    </row>
    <row r="70" spans="1:9" x14ac:dyDescent="0.25">
      <c r="A70" s="6">
        <v>63</v>
      </c>
      <c r="B70" s="10" t="s">
        <v>110</v>
      </c>
      <c r="C70" s="10" t="s">
        <v>106</v>
      </c>
      <c r="D70" s="30" t="s">
        <v>12</v>
      </c>
      <c r="E70" s="34">
        <v>15</v>
      </c>
      <c r="F70" s="1"/>
      <c r="G70" s="2">
        <f t="shared" si="0"/>
        <v>0</v>
      </c>
      <c r="H70" s="1"/>
      <c r="I70" s="2">
        <f t="shared" si="1"/>
        <v>0</v>
      </c>
    </row>
    <row r="71" spans="1:9" ht="25.5" x14ac:dyDescent="0.25">
      <c r="A71" s="6">
        <v>64</v>
      </c>
      <c r="B71" s="10" t="s">
        <v>111</v>
      </c>
      <c r="C71" s="11" t="s">
        <v>138</v>
      </c>
      <c r="D71" s="30" t="s">
        <v>12</v>
      </c>
      <c r="E71" s="6">
        <v>15</v>
      </c>
      <c r="F71" s="3"/>
      <c r="G71" s="2">
        <f t="shared" si="0"/>
        <v>0</v>
      </c>
      <c r="H71" s="1"/>
      <c r="I71" s="2">
        <f t="shared" si="1"/>
        <v>0</v>
      </c>
    </row>
    <row r="72" spans="1:9" ht="25.5" x14ac:dyDescent="0.25">
      <c r="A72" s="6">
        <v>65</v>
      </c>
      <c r="B72" s="10" t="s">
        <v>112</v>
      </c>
      <c r="C72" s="11" t="s">
        <v>107</v>
      </c>
      <c r="D72" s="30" t="s">
        <v>12</v>
      </c>
      <c r="E72" s="6">
        <v>2</v>
      </c>
      <c r="F72" s="1"/>
      <c r="G72" s="2">
        <f t="shared" si="0"/>
        <v>0</v>
      </c>
      <c r="H72" s="1"/>
      <c r="I72" s="2">
        <f t="shared" si="1"/>
        <v>0</v>
      </c>
    </row>
    <row r="73" spans="1:9" ht="38.25" x14ac:dyDescent="0.25">
      <c r="A73" s="6">
        <v>66</v>
      </c>
      <c r="B73" s="10" t="s">
        <v>114</v>
      </c>
      <c r="C73" s="11" t="s">
        <v>113</v>
      </c>
      <c r="D73" s="30" t="s">
        <v>12</v>
      </c>
      <c r="E73" s="6">
        <v>3</v>
      </c>
      <c r="F73" s="1"/>
      <c r="G73" s="2">
        <f t="shared" ref="G73:G82" si="2">E73*F73</f>
        <v>0</v>
      </c>
      <c r="H73" s="1"/>
      <c r="I73" s="2">
        <f t="shared" ref="I73:I82" si="3">G73+H73</f>
        <v>0</v>
      </c>
    </row>
    <row r="74" spans="1:9" x14ac:dyDescent="0.25">
      <c r="A74" s="6">
        <v>67</v>
      </c>
      <c r="B74" s="10" t="s">
        <v>115</v>
      </c>
      <c r="C74" s="10" t="s">
        <v>147</v>
      </c>
      <c r="D74" s="30" t="s">
        <v>23</v>
      </c>
      <c r="E74" s="6">
        <v>5</v>
      </c>
      <c r="F74" s="1"/>
      <c r="G74" s="2">
        <f t="shared" si="2"/>
        <v>0</v>
      </c>
      <c r="H74" s="1"/>
      <c r="I74" s="2">
        <f t="shared" si="3"/>
        <v>0</v>
      </c>
    </row>
    <row r="75" spans="1:9" x14ac:dyDescent="0.25">
      <c r="A75" s="6">
        <v>68</v>
      </c>
      <c r="B75" s="10" t="s">
        <v>116</v>
      </c>
      <c r="C75" s="10" t="s">
        <v>117</v>
      </c>
      <c r="D75" s="30" t="s">
        <v>12</v>
      </c>
      <c r="E75" s="6">
        <v>300</v>
      </c>
      <c r="F75" s="1"/>
      <c r="G75" s="2">
        <f t="shared" si="2"/>
        <v>0</v>
      </c>
      <c r="H75" s="1"/>
      <c r="I75" s="2">
        <f t="shared" si="3"/>
        <v>0</v>
      </c>
    </row>
    <row r="76" spans="1:9" x14ac:dyDescent="0.25">
      <c r="A76" s="6">
        <v>69</v>
      </c>
      <c r="B76" s="10" t="s">
        <v>119</v>
      </c>
      <c r="C76" s="10" t="s">
        <v>118</v>
      </c>
      <c r="D76" s="30" t="s">
        <v>12</v>
      </c>
      <c r="E76" s="6">
        <v>2</v>
      </c>
      <c r="F76" s="1"/>
      <c r="G76" s="2">
        <f t="shared" si="2"/>
        <v>0</v>
      </c>
      <c r="H76" s="1"/>
      <c r="I76" s="2">
        <f t="shared" si="3"/>
        <v>0</v>
      </c>
    </row>
    <row r="77" spans="1:9" x14ac:dyDescent="0.25">
      <c r="A77" s="6">
        <v>70</v>
      </c>
      <c r="B77" s="10" t="s">
        <v>127</v>
      </c>
      <c r="C77" s="10" t="s">
        <v>139</v>
      </c>
      <c r="D77" s="30" t="s">
        <v>12</v>
      </c>
      <c r="E77" s="6">
        <v>5</v>
      </c>
      <c r="F77" s="1"/>
      <c r="G77" s="2">
        <f t="shared" si="2"/>
        <v>0</v>
      </c>
      <c r="H77" s="1"/>
      <c r="I77" s="2">
        <f t="shared" si="3"/>
        <v>0</v>
      </c>
    </row>
    <row r="78" spans="1:9" ht="25.5" x14ac:dyDescent="0.25">
      <c r="A78" s="6">
        <v>71</v>
      </c>
      <c r="B78" s="10" t="s">
        <v>121</v>
      </c>
      <c r="C78" s="11" t="s">
        <v>120</v>
      </c>
      <c r="D78" s="30" t="s">
        <v>12</v>
      </c>
      <c r="E78" s="6">
        <v>2</v>
      </c>
      <c r="F78" s="5"/>
      <c r="G78" s="2">
        <f t="shared" si="2"/>
        <v>0</v>
      </c>
      <c r="H78" s="5"/>
      <c r="I78" s="2">
        <f t="shared" si="3"/>
        <v>0</v>
      </c>
    </row>
    <row r="79" spans="1:9" ht="25.5" x14ac:dyDescent="0.25">
      <c r="A79" s="6">
        <v>72</v>
      </c>
      <c r="B79" s="35" t="s">
        <v>149</v>
      </c>
      <c r="C79" s="11" t="s">
        <v>148</v>
      </c>
      <c r="D79" s="62" t="s">
        <v>12</v>
      </c>
      <c r="E79" s="54">
        <v>2</v>
      </c>
      <c r="F79" s="5"/>
      <c r="G79" s="2">
        <f t="shared" si="2"/>
        <v>0</v>
      </c>
      <c r="H79" s="5"/>
      <c r="I79" s="2">
        <f t="shared" si="3"/>
        <v>0</v>
      </c>
    </row>
    <row r="80" spans="1:9" ht="25.5" x14ac:dyDescent="0.25">
      <c r="A80" s="6">
        <v>73</v>
      </c>
      <c r="B80" s="10" t="s">
        <v>126</v>
      </c>
      <c r="C80" s="11" t="s">
        <v>140</v>
      </c>
      <c r="D80" s="30" t="s">
        <v>12</v>
      </c>
      <c r="E80" s="6">
        <v>2</v>
      </c>
      <c r="F80" s="1"/>
      <c r="G80" s="2">
        <f t="shared" si="2"/>
        <v>0</v>
      </c>
      <c r="H80" s="1"/>
      <c r="I80" s="2">
        <f t="shared" si="3"/>
        <v>0</v>
      </c>
    </row>
    <row r="81" spans="1:9" x14ac:dyDescent="0.25">
      <c r="A81" s="6">
        <v>74</v>
      </c>
      <c r="B81" s="19" t="s">
        <v>122</v>
      </c>
      <c r="C81" s="10" t="s">
        <v>123</v>
      </c>
      <c r="D81" s="30" t="s">
        <v>12</v>
      </c>
      <c r="E81" s="6">
        <v>2</v>
      </c>
      <c r="F81" s="1"/>
      <c r="G81" s="2">
        <f t="shared" si="2"/>
        <v>0</v>
      </c>
      <c r="H81" s="1"/>
      <c r="I81" s="2">
        <f t="shared" si="3"/>
        <v>0</v>
      </c>
    </row>
    <row r="82" spans="1:9" ht="15.75" thickBot="1" x14ac:dyDescent="0.3">
      <c r="A82" s="37">
        <v>75</v>
      </c>
      <c r="B82" s="38" t="s">
        <v>125</v>
      </c>
      <c r="C82" s="25" t="s">
        <v>141</v>
      </c>
      <c r="D82" s="63" t="s">
        <v>12</v>
      </c>
      <c r="E82" s="55">
        <v>2</v>
      </c>
      <c r="F82" s="49"/>
      <c r="G82" s="36">
        <f t="shared" si="2"/>
        <v>0</v>
      </c>
      <c r="H82" s="49"/>
      <c r="I82" s="36">
        <f t="shared" si="3"/>
        <v>0</v>
      </c>
    </row>
    <row r="83" spans="1:9" ht="19.5" thickBot="1" x14ac:dyDescent="0.35">
      <c r="A83" s="50" t="s">
        <v>154</v>
      </c>
      <c r="B83" s="51"/>
      <c r="C83" s="51"/>
      <c r="D83" s="51"/>
      <c r="E83" s="52"/>
      <c r="F83" s="42"/>
      <c r="G83" s="43"/>
      <c r="H83" s="44"/>
      <c r="I83" s="45"/>
    </row>
    <row r="84" spans="1:9" ht="54" customHeight="1" thickBot="1" x14ac:dyDescent="0.3">
      <c r="A84" s="46" t="s">
        <v>145</v>
      </c>
      <c r="B84" s="47"/>
      <c r="C84" s="47"/>
      <c r="D84" s="47"/>
      <c r="E84" s="47"/>
      <c r="F84" s="47"/>
      <c r="G84" s="47"/>
      <c r="H84" s="47"/>
      <c r="I84" s="48"/>
    </row>
    <row r="90" spans="1:9" x14ac:dyDescent="0.25">
      <c r="C90" s="21" t="s">
        <v>124</v>
      </c>
    </row>
  </sheetData>
  <mergeCells count="3">
    <mergeCell ref="B3:I3"/>
    <mergeCell ref="A84:I84"/>
    <mergeCell ref="A83:E83"/>
  </mergeCells>
  <pageMargins left="0.7" right="0.7" top="0.75" bottom="0.75" header="0.3" footer="0.3"/>
  <pageSetup paperSize="8" scale="68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2022-06-20T08:46:42Z</cp:lastPrinted>
  <dcterms:created xsi:type="dcterms:W3CDTF">2015-06-05T18:19:34Z</dcterms:created>
  <dcterms:modified xsi:type="dcterms:W3CDTF">2022-06-20T12:22:02Z</dcterms:modified>
</cp:coreProperties>
</file>