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RZETARGI\PRZETARGI 2024\39_2024_Powtórka_specjalistyczne_wyr_med_29_2024\"/>
    </mc:Choice>
  </mc:AlternateContent>
  <bookViews>
    <workbookView showHorizontalScroll="0" showVerticalScroll="0" showSheetTabs="0" xWindow="0" yWindow="0" windowWidth="28800" windowHeight="11310"/>
  </bookViews>
  <sheets>
    <sheet name="zal2" sheetId="2" r:id="rId1"/>
  </sheets>
  <definedNames>
    <definedName name="_xlnm.Print_Area" localSheetId="0">zal2!$A$1:$L$89</definedName>
  </definedNames>
  <calcPr calcId="152511" iterateDelta="1E-4" fullPrecision="0"/>
</workbook>
</file>

<file path=xl/calcChain.xml><?xml version="1.0" encoding="utf-8"?>
<calcChain xmlns="http://schemas.openxmlformats.org/spreadsheetml/2006/main">
  <c r="F40" i="2" l="1"/>
  <c r="M43" i="2" l="1"/>
</calcChain>
</file>

<file path=xl/sharedStrings.xml><?xml version="1.0" encoding="utf-8"?>
<sst xmlns="http://schemas.openxmlformats.org/spreadsheetml/2006/main" count="244" uniqueCount="81">
  <si>
    <t>Lp.</t>
  </si>
  <si>
    <t>J.m.</t>
  </si>
  <si>
    <t>szt.</t>
  </si>
  <si>
    <t>2.</t>
  </si>
  <si>
    <t>szt</t>
  </si>
  <si>
    <t>op</t>
  </si>
  <si>
    <t>1.</t>
  </si>
  <si>
    <t>Kabel połączeniowy do elektrod 120 mm 5din 2</t>
  </si>
  <si>
    <t>Elektroda igłowa jednorazowa koncentryczna Scguler KOMPATYBILNA Z KABLEM DO ELEKTROD IGŁOWYCH 120 CM 5-POLOWY DIN, ROZMIAR 38*0,45MM, OP A 25 SZT</t>
  </si>
  <si>
    <t>Elektroda do czasowej stymulacji serca, konfiguracja końca zagięta, jałowa, nietoskyczna, apirogenna, rozmiar od f5 do f8</t>
  </si>
  <si>
    <t xml:space="preserve">Zestaw 12-godzinny do podania środka kontrastowego SDS MP  </t>
  </si>
  <si>
    <t>op.</t>
  </si>
  <si>
    <t>Sterylny dren pacencki SPD 250 jednorazowego użytku;</t>
  </si>
  <si>
    <t>Opis przedmiotu zamówienia</t>
  </si>
  <si>
    <t>Ilość</t>
  </si>
  <si>
    <t>Zestaw do znieczulenia zewnątrzoponowego składajacy się z igły Tuohy, cewnika, filtra zewnątrzoponowego, strzykawki niskooporowej, łącznika do cewnika, prowadnika i etykiety identyfikacyjnej cewnika ZO, zatrzaskowy system mocowania cewnika do skóry pacjenta. Rozmiar  16G/8cm</t>
  </si>
  <si>
    <t>Zestaw do znieczulenia zewnątrzoponowego składajacy się z igły Tuohy, cewnika, filtra zewnątrzoponowego, strzykawki niskooporowej, łącznika do cewnika, prowadnika i etykiety identyfikacyjnej cewnika ZO, zatrzaskowy system mocowania cewnika do skóry pacjenta. Rozmiar 18G/8cm</t>
  </si>
  <si>
    <t>Igła Tuohy do znieczuleń zewnątrzoponowych 18G/8cm</t>
  </si>
  <si>
    <t>Kompletny zestaw do przezskórnej tracheotomii metodą Griggsa, z wielorazowym peanem, zawierajacy skalpel, kaniulę z igła i strzykawką do identyfikacji tchawicy, prowadnicę Seldingera, rozszerzadło oraz rurkę tracheostomijną z wbudowanym przewodem do odsysania z z przezstrzeni podgłosnbiowej z mankietem niskociśnieniowym, posiadajacą sztywny samoblokujacy się mandryn z otworem na prowadnicę Seldingera. Pakowany w sposób umożliwiajacy szybkie otwarcie zestawu, rozmiary 7,0 mm, 8,0mm, 9,0 mm</t>
  </si>
  <si>
    <t>Rurka tracheostomijna z przewodem  do odsysania znad mankietu;Rozmiar 6,0-10,0 co 1 mm</t>
  </si>
  <si>
    <t>Prowadnica do intubacji z ukształtowanym drutem, dł 60cm jednorazowa; rozmiar 5,0/693</t>
  </si>
  <si>
    <t>Prowadnica do trudnych intubacji z wygiętym końcem, jednorazowego użytku; 15CH długość 70cm</t>
  </si>
  <si>
    <t>3.</t>
  </si>
  <si>
    <t>4.</t>
  </si>
  <si>
    <t>5.</t>
  </si>
  <si>
    <t>Układ oddechowy pasywny kompatybilny z respiratorem  Trilogy 202. posiadanym przez szpital</t>
  </si>
  <si>
    <t>6.</t>
  </si>
  <si>
    <t>7.</t>
  </si>
  <si>
    <t xml:space="preserve">Filtr zapewniający dopływ czystego powietrza, zalecany do wymiany co 30 dni  </t>
  </si>
  <si>
    <t>Klasa wyrobu medycznego</t>
  </si>
  <si>
    <t>Zestaw uzupełniający do tracheostomii przezskórnej metodą Griggsa bez wielorazowego peana z rurką tracheostomijną z mankietem oraz z dodatkowym przewodem do odsysania, prowadnikiem z otworem na prowadnicę Seldingera; z elastycznym  przezroczystym kołnierzem i balonikiem kontrolnym z oznaczeniem średnicy mankietu i rurki.   
Rozmiar  7; 8; 9</t>
  </si>
  <si>
    <t>Rurka intubacyjna z mankietem zwężającym się ku dołowi, o potwierdzonej badaniami klinicznymi obniżonej przenikalności dla podtlenku azotu, posiadająca duży otwór usytuowany tuż nad mankietem pozwalający na efektywne i dokładne odessanie gromadzącej się wydzieliny, wbudowany w ściankę rurki przewód do odsysania niezmniejszający jej wewnętrznego świata z przymocowanym kapturkiem w jaskrawym kolorze, z otworem Murphy’ego, o wygładzonych wszystkich krawędziach wewnątrztchawiczych, z gładkim połączeniem mankietu z rurką, balonik kontrolny wskazujący na stan wypełnienia mankietu (płaski przed wypełnieniem) z oznaczeniem nazwy producenta, średnicy rurki i mankietu oraz rodzaju mankietu, przewód łączący balonik kontrolny w innym kolorze niż korpus rurki, dodatkowe oznaczenie rozmiaru na korpusie rurki w miejscu widocznym po zaintubowaniu jak i na łączniku, linia Rtg na całej długości rurki, skala centymetrowa podana na korpusie rurki pomagająca określić głębokość intubacji wraz z oznaczeniem poziomu strun głosowych, sterylna, jednorazowa.
Rozmiary od 6,0 do 9,0 mm co 0,5 mm.</t>
  </si>
  <si>
    <t>Obwód aktywny do respiratora Trilogy Evo (jednorazowy, w zestawie filtr antybakteryjny/antywirusowy oraz port przeciekowy, Układ oddechowy do respiratora Philips Respironics Trilogy Evo</t>
  </si>
  <si>
    <t>Łącznik tracheostomijny do terapii tlenowej HFNC (high flow nasal cannula), terapii wysokoprzepływowej, Uniwersalny łącznik kompatybilny z układami oddechowymi aparatów do terapii HFNC dostępnych na rynku (urządzenia zasilane tlenem poprzez mikser gazu, urządzenia zasilane tlenem poprzez przepływomierz).</t>
  </si>
  <si>
    <t>Kaniula donosowa do terapii tlenowej HFNC (high flow nasal cannula), Wysokoprzepływowa kaniula nosowa umożliwia wzbogacanie powietrza w tlen w warunkach wysokiego przepływu (HFNC) przy pomocy ogrzanego i nawilżonego gazu, zapewniając wszechstronność niezbędną do reagowania na zmieniający się stan pacjenta. Kaniula wyposażona w miękkie wąsy tlenowe, których konstrukcja zapewnia swobodny przepływ gazów medycznych. Miękkie i anatomicznie ukształtowane wąsy tlenowe dopasowują się do każdego pacjenta zapewniając maksymalną wygodę,. Kaniula wyposażona w uniwersalną obrotową złączkę, umożliwiającą podłączenie do większości ogrzewanych układów oddechowych do terapii HFNC. Oznaczenie kaniul kolorami - szybka i łatwa identyfikacja rozmiaru. Kaniule posiadające rurki gładkościenne co zmniejsza ryzyka zagięcia rurki. Przepływ gazu w kaniulach praktycznie bezgłośny, co minimalizuje uciążliwość dla pacjenta. Kaniule wyposażone w dzielony (podwójny) pasek mocujący wokół głowy, łatwy do dopasowania umożliwia bezpieczne zamocowanie kaniuli, jednocześnie podnosząc komfort pacjenta. Do kaniuli dołączony klips stabilizujący, zmniejszający ryzyko repozycji kaniuli. Uniwersalna kaniula kompatybilna z układami oddechowymi aparatów do terapii HFNC dostępnych na rynku
(urządzenia zasilane tlenem poprzez mikser gazu, urządzenia zasilane tlenem poprzez przepływomierz).  Wysokoprzepływowa kaniula nosowa została opracowana dla szerokiego zakresu stężeń tlenu przy różnych prędkościach przepływu w optymalnych warunkach. Rozstaw widełek 5 mm
Rozmiar s, m , l</t>
  </si>
  <si>
    <t>Pończochy przeciwzakrzepowe pełnej długości z sekwencyjnym uciskiem 18-14-8-10-8 mmHg od kostki do uda); w obrębie uda od jego wewnętrznej strony elastyczny klin w górnej części pończochy; niepełne zamknięcie opaski elastycznej w górnej części uda; punkt rewizyjny w obrębie palców, kolorystyczne oznaczenie rozmiaru pończoch w górnej części pończochy. Rozmiary: D, E, F, G ,H ,J, K, L, M Opakowanie zawiera 6 par. Rozmiary do wyboru przez Zamawiającego</t>
  </si>
  <si>
    <t>Maska z adapterem do terapii tlenowej HFNC (high flow nasal cannula), kompatybilna z układem z pozycji nr 1, wykonana z przezroczystego, nietoksycznego PCV, nie zawierająca lateksu posiadająca regulowaną blaszkę na nos oraz gumkę mocującą, wyposażona w dren o długości 210 cm (+/-5%) zakończony uniwersalnymi łącznikami, dren odporny na zagięcia, o przekroju gwiazdkowym w pięciu rozmiarach: XS, S, M, L, XL - maseczki kompatybilne z posiadanym przez Zamawiającego aparatem</t>
  </si>
  <si>
    <t>Układ oddechowy do terapii tlenowej HFNC (high flow nasal cannula) o długości 185 cm. Odcinek wdechowy podgrzewany, wyposażony w zatopioną grzałkę w ściankach układu oddechowego, eliminującą skropliny w układzie. W drenie wbudowany czujnik , zapewniający kontrolę temperatury podawanych gazów, oraz zintegrowany ruchomy klips do mocowania. Przepływ gazów w zakresie 2 – 80 L/min. Zakończenie układu wykonane z elastycznej końcówki, zapewniające prawidłowe podłączenie do kaniul nosowych, interfejsu do tracheostomii, oraz maski. Układ zapewniający pracę w zakresie przepływów 2 – 80 L/min. w zależności od wyboru rodzaju trybu pracy urządzenia. Komplet zawiera adapter z komorą nawilżacza z automatycznym pobieraniem wody, posiadającą pływak zabezpieczający przed przedostaniem się wody do układu oddechowego. Komora wyposażona w osłonę anty oparzeniową, oraz specjalny uchwyt do demontażu z urządzenia. Komora wyposażona w nakłuwacz z odpowietrznikiem, oraz wskaźnik poboru wody. Układ oddechowy wraz z adapterem i komorą tworzą komplet, tzn. znajdują się w jednym opakowaniu. Okres przydatności: 3 lat od momentu produkcji.</t>
  </si>
  <si>
    <t>Mankiet ucisku w rozmiarze standardowym,na łydkę i udo op a 10 szt
kompatybilny ze sprzętem posiadanym przez szpital Flawtron</t>
  </si>
  <si>
    <t>Mankiet ucisku w rozmiarze dużym, na łydke i udo op a 10 szt
kompatybilny ze sprzętem posiadanym przez szpital Flawtron</t>
  </si>
  <si>
    <t xml:space="preserve">Mankiet ucisku sekwencyjnego na łydkę, op a 10 par </t>
  </si>
  <si>
    <t xml:space="preserve">Mankiet ucisku sekwencyjnego na łydkę, rozmiar duzy po 10 par </t>
  </si>
  <si>
    <t xml:space="preserve">op </t>
  </si>
  <si>
    <t xml:space="preserve">Strzykawki 2 ml typu luer-lock, 3-częsciowe, op a 100 szt </t>
  </si>
  <si>
    <t xml:space="preserve">Strzykawki 3 ml typu luer-lock, 3-częściowe, op a 100 szt </t>
  </si>
  <si>
    <t xml:space="preserve">Strzykawki 5ml, typu luer-lock,  3-częściowe, op a 100 szt </t>
  </si>
  <si>
    <t xml:space="preserve">Strzykawki 10ml, typu luer-lock, 3-częściowe, op a 100 szt </t>
  </si>
  <si>
    <t xml:space="preserve">Strzykawki 20ml, typu luer-lock, 3 częsciowe,  op a 50 szt </t>
  </si>
  <si>
    <t xml:space="preserve">Igła 5mm, długości 16mm, op a 100 szt </t>
  </si>
  <si>
    <t xml:space="preserve">igły do pobierania leków tepa z otworem bocznym bez filtra 1,2*25mm, 18 GA, opa 100 szt </t>
  </si>
  <si>
    <t xml:space="preserve">Plastry do kinesiotapingu 5cm *5m wododporne, mocny klej </t>
  </si>
  <si>
    <t xml:space="preserve">rolka </t>
  </si>
  <si>
    <t>Nazwa handlowa/ Numer Katalogowy</t>
  </si>
  <si>
    <t>Producent / wielkość opakowania</t>
  </si>
  <si>
    <t>Cena jednostkowa netto zł</t>
  </si>
  <si>
    <t>Wartość netto zł</t>
  </si>
  <si>
    <t>Stawka podatku VAT [%]</t>
  </si>
  <si>
    <t>Wartość brutto zł</t>
  </si>
  <si>
    <t>Data ważności certyfikatu zgodności (jeżeli dotyczy)</t>
  </si>
  <si>
    <t>RAZEM:</t>
  </si>
  <si>
    <t>8.</t>
  </si>
  <si>
    <t>9.</t>
  </si>
  <si>
    <t>10.</t>
  </si>
  <si>
    <t>12.</t>
  </si>
  <si>
    <t>13.</t>
  </si>
  <si>
    <t>Zestaw do punkcji opłucnej ( / osierdzia / otrzewnej) o składzie: igła Veressa; cewnik (prosty/ Pig tail do wyboru przez Zamawiającego) z poliuretanu, widoczny w rtg, w rozmiarach 9Ch lub 12Ch, do 29 dni, z układem automatycznych zastawek jednokierunkowych (możliwość przełączenia w tryb drenażu z pominięciem zastawek); worek do drenażu 2000ml z kranikiem spustowym. Dodatkowo w skład zestawu z cewnikiem prostym wchodzą: skalpel z zatrzaskowym zabezpieczeniem ostrza przed zakłuciem; strzykawka 30ml.</t>
  </si>
  <si>
    <t>Rurka intubacyjna polarna-pónocna wygięta do góry z mankietem 6,0; 6,5; 7,0; 7,5;8,0</t>
  </si>
  <si>
    <t>Zestaw do drenażu opłucnej (aktywnego lub grawitacyjnego) z zastawką wodną 
› komora kolekcyjna o pojemności 2100 ml (w wersji z dwoma drenami 1000 ml + 1100 ml) wyskalowana co 5 ml do 
objętości 200 ml i co 10 ml do 2000 ml
› mechaniczna regulacja siły ssania za pomocą pokrętła umieszczonego na przedniej ścianie w zakresie 5cm - 40 cm H2O
› wskaźnik pływakowy umożliwiający wizualizację prawidłowego działania drenażu
› zastawka bezpieczeństwa do uwolnienia wysokiego podciśnienia
› automatyczny zawór uwalniający ciśnienia dodatnie
› wypełnienie zastawki pozwala na monitoring ciśnienia, diagnozowanie przecieku, oraz zapobiega przed powrotem 
drenowanej treści do pacjenta
› samouszczelniający bezigłowy port do pobierania próbek drenowanego płynu na tylnej ścianie zestawu
› dren łączący półprzezroczysty, elastyczny, nielateksowy zabezpieczony przed zagięciem w sposób umożliwiający 
badanie pacjenta w rezonansie magnetycznym
› wysokość do 25 cm 
› uchwyt do wygodnego przenoszenia i powieszenia zestawu przy łóżku pacjenta
› w wersji z jednym lub dwoma odłączanymi drenami
› sterylny, podwójnie opakowany</t>
  </si>
  <si>
    <t xml:space="preserve">Jednorazowe sondy arganowe kompatybilne z aparatem elektrochirurgicznym SG-,300, z przystawką do koagulacji plazmoweju APU 300, długość 220 mm </t>
  </si>
  <si>
    <t>Zadanie nr 1 Mankiet ucisku sekwencyjnego do urzadzenia Flawtron ACs900</t>
  </si>
  <si>
    <t>Zadanie nr 2 Elektrody do EMG</t>
  </si>
  <si>
    <t>Zadanie nr 3 Elektrody do stymulacji serca</t>
  </si>
  <si>
    <t>Zadanie nr 4 Wkłady na tomograf 1</t>
  </si>
  <si>
    <t>Zadanie nr 5 Akcesoria anestezjologiczne</t>
  </si>
  <si>
    <t>Zadadanie nr 6 Pończochy p/zakrzepowe</t>
  </si>
  <si>
    <t>Zadanie nr 7 Akcesoria do terapii wysokimi przepływami do aparatu Humid-BH</t>
  </si>
  <si>
    <t>Zadadnie nr 8 Nasadka dla endoskopu</t>
  </si>
  <si>
    <t xml:space="preserve">Zadanie nr 9 Układ oddechowy do trilogy Evo </t>
  </si>
  <si>
    <t>Zadanie 10 Układ do respiratora Trilogy 202</t>
  </si>
  <si>
    <t xml:space="preserve">Zadanie 11  Sondy arganowe kompatybilne z aparatem elektrochirurgicznym SG-,300, z przystawką do koagulacji plazmoweju APU 300 </t>
  </si>
  <si>
    <t>Jednorazowa nasadka na końcówkę endoskopu, kompatybilna z endoskopem typu CF-Q165, CF-H 180AL, nasadka z bocznym otworem do usuwania płynów, długość od dystalnego końca endoskopu: ok 4 mm, średnica nasadki 15mm, opak 10 szt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</si>
</sst>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0.00&quot; &quot;[$zł-415];[Red]&quot;-&quot;#,##0.00&quot; &quot;[$zł-415]"/>
    <numFmt numFmtId="165" formatCode="&quot; &quot;#,##0.00&quot; zł &quot;;&quot;-&quot;#,##0.00&quot; zł &quot;;&quot; -&quot;#&quot; zł &quot;;&quot; &quot;@&quot; &quot;"/>
    <numFmt numFmtId="166" formatCode="[$-415]General"/>
    <numFmt numFmtId="167" formatCode="[$-415]#,##0.00"/>
    <numFmt numFmtId="168" formatCode="#,##0&quot; &quot;;[Red]&quot;-&quot;#,##0&quot; &quot;"/>
    <numFmt numFmtId="169" formatCode="#,###.00&quot; &quot;[$zł-415];[Red]&quot;-&quot;#,###.00&quot; &quot;[$zł-415]"/>
    <numFmt numFmtId="170" formatCode="[$-415]0"/>
    <numFmt numFmtId="171" formatCode="[$-415]0%"/>
    <numFmt numFmtId="172" formatCode="[$-415]#,##0"/>
    <numFmt numFmtId="173" formatCode="&quot; &quot;#,##0.00&quot; &quot;[$zł-415]&quot; &quot;;&quot;-&quot;#,##0.00&quot; &quot;[$zł-415]&quot; &quot;;&quot;-&quot;00&quot; &quot;[$zł-415]&quot; &quot;;@&quot; &quot;"/>
    <numFmt numFmtId="174" formatCode="&quot; &quot;#,##0.00&quot;      &quot;;&quot;-&quot;#,##0.00&quot;      &quot;;&quot; -&quot;#&quot;      &quot;;&quot; &quot;@&quot; &quot;"/>
    <numFmt numFmtId="175" formatCode="&quot; &quot;0&quot; zł &quot;;&quot;-&quot;0&quot; zł &quot;;&quot; - zł &quot;;@&quot; &quot;"/>
    <numFmt numFmtId="176" formatCode="&quot; &quot;#,##0.00&quot; zł &quot;;&quot;-&quot;#,##0.00&quot; zł &quot;;&quot;-&quot;#&quot; zł &quot;;@&quot; &quot;"/>
    <numFmt numFmtId="177" formatCode="&quot; &quot;#,##0.00,&quot;zł &quot;;&quot;-&quot;#,##0.00,&quot;zł &quot;;&quot;-&quot;#&quot; zł &quot;;@&quot; &quot;"/>
    <numFmt numFmtId="178" formatCode="&quot; &quot;#,##0.00&quot; &quot;[$zł-415]&quot; &quot;;&quot;-&quot;#,##0.00&quot; &quot;[$zł-415]&quot; &quot;;&quot;-&quot;00&quot; &quot;[$zł-415]&quot; &quot;;&quot; &quot;@&quot; &quot;"/>
  </numFmts>
  <fonts count="26">
    <font>
      <sz val="11"/>
      <color rgb="FF000000"/>
      <name val="Arial1"/>
      <charset val="238"/>
    </font>
    <font>
      <sz val="11"/>
      <color theme="1"/>
      <name val="Calibri"/>
      <family val="2"/>
      <charset val="238"/>
      <scheme val="minor"/>
    </font>
    <font>
      <sz val="11"/>
      <color rgb="FF000000"/>
      <name val="Arial1"/>
      <charset val="238"/>
    </font>
    <font>
      <b/>
      <sz val="11"/>
      <color rgb="FF000000"/>
      <name val="Arial1"/>
      <charset val="238"/>
    </font>
    <font>
      <b/>
      <sz val="11"/>
      <color rgb="FFFFFFFF"/>
      <name val="Arial1"/>
      <charset val="238"/>
    </font>
    <font>
      <sz val="11"/>
      <color rgb="FFCC0000"/>
      <name val="Arial1"/>
      <charset val="238"/>
    </font>
    <font>
      <sz val="10"/>
      <color rgb="FF000000"/>
      <name val="Arial1"/>
      <charset val="238"/>
    </font>
    <font>
      <sz val="11"/>
      <color rgb="FF000000"/>
      <name val="Calibri"/>
      <family val="2"/>
      <charset val="238"/>
    </font>
    <font>
      <sz val="10"/>
      <color rgb="FF000000"/>
      <name val="Calibri"/>
      <family val="2"/>
      <charset val="238"/>
    </font>
    <font>
      <i/>
      <sz val="11"/>
      <color rgb="FF808080"/>
      <name val="Arial1"/>
      <charset val="238"/>
    </font>
    <font>
      <sz val="11"/>
      <color rgb="FF006600"/>
      <name val="Arial1"/>
      <charset val="238"/>
    </font>
    <font>
      <b/>
      <sz val="24"/>
      <color rgb="FF000000"/>
      <name val="Arial1"/>
      <charset val="238"/>
    </font>
    <font>
      <b/>
      <sz val="18"/>
      <color rgb="FF000000"/>
      <name val="Arial1"/>
      <charset val="238"/>
    </font>
    <font>
      <b/>
      <sz val="12"/>
      <color rgb="FF000000"/>
      <name val="Arial1"/>
      <charset val="238"/>
    </font>
    <font>
      <b/>
      <i/>
      <sz val="16"/>
      <color rgb="FF000000"/>
      <name val="Arial1"/>
      <charset val="238"/>
    </font>
    <font>
      <u/>
      <sz val="11"/>
      <color rgb="FF0000EE"/>
      <name val="Arial1"/>
      <charset val="238"/>
    </font>
    <font>
      <sz val="11"/>
      <color rgb="FF996600"/>
      <name val="Arial1"/>
      <charset val="238"/>
    </font>
    <font>
      <sz val="10"/>
      <color rgb="FF000000"/>
      <name val="Arial"/>
      <family val="2"/>
      <charset val="238"/>
    </font>
    <font>
      <sz val="11"/>
      <color rgb="FF333333"/>
      <name val="Arial1"/>
      <charset val="238"/>
    </font>
    <font>
      <b/>
      <i/>
      <u/>
      <sz val="11"/>
      <color rgb="FF000000"/>
      <name val="Arial1"/>
      <charset val="238"/>
    </font>
    <font>
      <b/>
      <i/>
      <u/>
      <sz val="10"/>
      <color rgb="FF000000"/>
      <name val="Arial1"/>
      <charset val="238"/>
    </font>
    <font>
      <sz val="18"/>
      <color rgb="FF44546A"/>
      <name val="Calibri Light"/>
      <family val="2"/>
      <charset val="238"/>
    </font>
    <font>
      <b/>
      <sz val="10"/>
      <color rgb="FF000000"/>
      <name val="Arial"/>
      <family val="2"/>
      <charset val="238"/>
    </font>
    <font>
      <sz val="10"/>
      <color rgb="FFFF0000"/>
      <name val="Arial"/>
      <family val="2"/>
      <charset val="238"/>
    </font>
    <font>
      <b/>
      <sz val="10"/>
      <color rgb="FFFF0000"/>
      <name val="Arial"/>
      <family val="2"/>
      <charset val="238"/>
    </font>
    <font>
      <sz val="10"/>
      <name val="Arial"/>
      <family val="2"/>
      <charset val="238"/>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2F2F2"/>
        <bgColor rgb="FFF2F2F2"/>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s>
  <cellStyleXfs count="53">
    <xf numFmtId="0" fontId="0" fillId="0" borderId="0"/>
    <xf numFmtId="0" fontId="3" fillId="0" borderId="0" applyNumberFormat="0" applyBorder="0" applyProtection="0"/>
    <xf numFmtId="0" fontId="4" fillId="2" borderId="0" applyNumberFormat="0" applyBorder="0" applyProtection="0"/>
    <xf numFmtId="0" fontId="4" fillId="3" borderId="0" applyNumberFormat="0" applyBorder="0" applyProtection="0"/>
    <xf numFmtId="0" fontId="3" fillId="4" borderId="0" applyNumberFormat="0" applyBorder="0" applyProtection="0"/>
    <xf numFmtId="0" fontId="5" fillId="5" borderId="0" applyNumberFormat="0" applyBorder="0" applyProtection="0"/>
    <xf numFmtId="174" fontId="6" fillId="0" borderId="0" applyBorder="0" applyProtection="0"/>
    <xf numFmtId="0" fontId="4" fillId="6" borderId="0" applyNumberFormat="0" applyBorder="0" applyProtection="0"/>
    <xf numFmtId="173" fontId="6" fillId="0" borderId="0" applyBorder="0" applyProtection="0"/>
    <xf numFmtId="175" fontId="7" fillId="0" borderId="0" applyBorder="0" applyProtection="0"/>
    <xf numFmtId="176" fontId="8" fillId="0" borderId="0" applyBorder="0" applyProtection="0"/>
    <xf numFmtId="177" fontId="7" fillId="0" borderId="0" applyBorder="0" applyProtection="0"/>
    <xf numFmtId="166" fontId="7" fillId="0" borderId="0" applyBorder="0" applyProtection="0"/>
    <xf numFmtId="166" fontId="8" fillId="0" borderId="0" applyBorder="0" applyProtection="0"/>
    <xf numFmtId="164" fontId="7" fillId="0" borderId="0" applyBorder="0" applyProtection="0"/>
    <xf numFmtId="166" fontId="7" fillId="0" borderId="0" applyBorder="0" applyProtection="0"/>
    <xf numFmtId="166" fontId="7" fillId="0" borderId="0" applyBorder="0" applyProtection="0"/>
    <xf numFmtId="171" fontId="7" fillId="0" borderId="0" applyBorder="0" applyProtection="0"/>
    <xf numFmtId="171" fontId="8" fillId="0" borderId="0" applyBorder="0" applyProtection="0"/>
    <xf numFmtId="0" fontId="9" fillId="0" borderId="0" applyNumberFormat="0" applyBorder="0" applyProtection="0"/>
    <xf numFmtId="0" fontId="10" fillId="7" borderId="0" applyNumberFormat="0" applyBorder="0" applyProtection="0"/>
    <xf numFmtId="0" fontId="11" fillId="0" borderId="0" applyNumberFormat="0" applyBorder="0" applyProtection="0"/>
    <xf numFmtId="0" fontId="11" fillId="0" borderId="0" applyNumberFormat="0" applyBorder="0" applyProtection="0"/>
    <xf numFmtId="0" fontId="12" fillId="0" borderId="0" applyNumberFormat="0" applyBorder="0" applyProtection="0"/>
    <xf numFmtId="0" fontId="13" fillId="0" borderId="0" applyNumberFormat="0" applyBorder="0" applyProtection="0"/>
    <xf numFmtId="0" fontId="14" fillId="0" borderId="0" applyNumberFormat="0" applyBorder="0" applyProtection="0">
      <alignment horizontal="center"/>
    </xf>
    <xf numFmtId="0" fontId="15" fillId="0" borderId="0" applyNumberFormat="0" applyBorder="0" applyProtection="0"/>
    <xf numFmtId="0" fontId="16" fillId="8" borderId="0" applyNumberFormat="0" applyBorder="0" applyProtection="0"/>
    <xf numFmtId="0" fontId="17" fillId="0" borderId="0" applyNumberFormat="0" applyBorder="0" applyProtection="0"/>
    <xf numFmtId="0" fontId="7" fillId="0" borderId="0" applyNumberFormat="0" applyBorder="0" applyProtection="0"/>
    <xf numFmtId="164" fontId="7" fillId="0" borderId="0" applyBorder="0" applyProtection="0"/>
    <xf numFmtId="164" fontId="7" fillId="0" borderId="0" applyBorder="0" applyProtection="0"/>
    <xf numFmtId="0" fontId="7" fillId="0" borderId="0" applyNumberFormat="0" applyBorder="0" applyProtection="0"/>
    <xf numFmtId="0" fontId="7" fillId="0" borderId="0" applyNumberFormat="0" applyBorder="0" applyProtection="0"/>
    <xf numFmtId="0" fontId="2" fillId="0" borderId="0" applyNumberFormat="0" applyFont="0" applyBorder="0" applyProtection="0"/>
    <xf numFmtId="0" fontId="18" fillId="8" borderId="2" applyNumberFormat="0" applyProtection="0"/>
    <xf numFmtId="0" fontId="19" fillId="0" borderId="0" applyNumberFormat="0" applyBorder="0" applyProtection="0"/>
    <xf numFmtId="0" fontId="20" fillId="0" borderId="0" applyNumberFormat="0" applyBorder="0" applyProtection="0"/>
    <xf numFmtId="0" fontId="20" fillId="0" borderId="0" applyNumberFormat="0" applyBorder="0" applyProtection="0"/>
    <xf numFmtId="164" fontId="20" fillId="0" borderId="0" applyBorder="0" applyProtection="0"/>
    <xf numFmtId="0" fontId="2" fillId="0" borderId="0" applyNumberFormat="0" applyFont="0" applyBorder="0" applyProtection="0"/>
    <xf numFmtId="0" fontId="2" fillId="0" borderId="0" applyNumberFormat="0" applyFont="0" applyBorder="0" applyProtection="0"/>
    <xf numFmtId="0" fontId="21" fillId="0" borderId="0" applyNumberFormat="0" applyBorder="0" applyProtection="0"/>
    <xf numFmtId="0" fontId="6" fillId="8" borderId="1" applyNumberFormat="0" applyProtection="0"/>
    <xf numFmtId="178" fontId="6" fillId="0" borderId="0" applyBorder="0" applyProtection="0"/>
    <xf numFmtId="165" fontId="6" fillId="0" borderId="0" applyBorder="0" applyProtection="0"/>
    <xf numFmtId="165" fontId="6" fillId="0" borderId="0" applyBorder="0" applyProtection="0"/>
    <xf numFmtId="173" fontId="6" fillId="0" borderId="0" applyBorder="0" applyProtection="0"/>
    <xf numFmtId="165" fontId="6" fillId="0" borderId="0" applyBorder="0" applyProtection="0"/>
    <xf numFmtId="0" fontId="5" fillId="0" borderId="0" applyNumberFormat="0" applyBorder="0" applyProtection="0"/>
    <xf numFmtId="9" fontId="2" fillId="0" borderId="0" applyFont="0" applyFill="0" applyBorder="0" applyAlignment="0" applyProtection="0"/>
    <xf numFmtId="0" fontId="1" fillId="0" borderId="0"/>
    <xf numFmtId="0" fontId="7" fillId="0" borderId="0"/>
  </cellStyleXfs>
  <cellXfs count="145">
    <xf numFmtId="0" fontId="0" fillId="0" borderId="0" xfId="0"/>
    <xf numFmtId="166" fontId="17" fillId="0" borderId="0" xfId="12" applyFont="1" applyFill="1" applyAlignment="1" applyProtection="1">
      <alignment vertical="center"/>
    </xf>
    <xf numFmtId="164" fontId="17" fillId="0" borderId="0" xfId="30" applyFont="1" applyFill="1" applyAlignment="1" applyProtection="1">
      <alignment vertical="center"/>
    </xf>
    <xf numFmtId="164" fontId="17" fillId="0" borderId="3" xfId="30" applyFont="1" applyFill="1" applyBorder="1" applyAlignment="1" applyProtection="1">
      <alignment vertical="center" wrapText="1"/>
    </xf>
    <xf numFmtId="0" fontId="17" fillId="0" borderId="3" xfId="30" applyNumberFormat="1" applyFont="1" applyFill="1" applyBorder="1" applyAlignment="1" applyProtection="1">
      <alignment horizontal="center" vertical="center" wrapText="1"/>
    </xf>
    <xf numFmtId="166" fontId="17" fillId="0" borderId="3" xfId="13" applyFont="1" applyFill="1" applyBorder="1" applyAlignment="1" applyProtection="1">
      <alignment vertical="center" wrapText="1"/>
    </xf>
    <xf numFmtId="166" fontId="17" fillId="9" borderId="3" xfId="13" applyFont="1" applyFill="1" applyBorder="1" applyAlignment="1" applyProtection="1">
      <alignment horizontal="center" vertical="center" wrapText="1"/>
    </xf>
    <xf numFmtId="172" fontId="17" fillId="9" borderId="3" xfId="13" applyNumberFormat="1" applyFont="1" applyFill="1" applyBorder="1" applyAlignment="1" applyProtection="1">
      <alignment horizontal="center" vertical="center" wrapText="1"/>
    </xf>
    <xf numFmtId="164" fontId="17" fillId="9" borderId="3" xfId="30" applyFont="1" applyFill="1" applyBorder="1" applyAlignment="1" applyProtection="1">
      <alignment horizontal="center" vertical="center" wrapText="1"/>
    </xf>
    <xf numFmtId="0" fontId="17" fillId="9" borderId="3" xfId="30" applyNumberFormat="1" applyFont="1" applyFill="1" applyBorder="1" applyAlignment="1" applyProtection="1">
      <alignment horizontal="center" vertical="center" wrapText="1"/>
    </xf>
    <xf numFmtId="0" fontId="17" fillId="0" borderId="3" xfId="30" applyNumberFormat="1" applyFont="1" applyFill="1" applyBorder="1" applyAlignment="1" applyProtection="1">
      <alignment horizontal="center" vertical="center"/>
    </xf>
    <xf numFmtId="164" fontId="17" fillId="0" borderId="3" xfId="30" applyFont="1" applyFill="1" applyBorder="1" applyAlignment="1" applyProtection="1">
      <alignment horizontal="center" vertical="center" wrapText="1"/>
    </xf>
    <xf numFmtId="49" fontId="17" fillId="0" borderId="3" xfId="15" applyNumberFormat="1" applyFont="1" applyFill="1" applyBorder="1" applyAlignment="1" applyProtection="1">
      <alignment vertical="center" wrapText="1"/>
    </xf>
    <xf numFmtId="169" fontId="17" fillId="0" borderId="3" xfId="30" applyNumberFormat="1" applyFont="1" applyFill="1" applyBorder="1" applyAlignment="1" applyProtection="1">
      <alignment vertical="center" wrapText="1"/>
    </xf>
    <xf numFmtId="166" fontId="17" fillId="0" borderId="0" xfId="13" applyFont="1" applyFill="1" applyAlignment="1" applyProtection="1">
      <alignment vertical="center"/>
    </xf>
    <xf numFmtId="2" fontId="17" fillId="9" borderId="3" xfId="30" applyNumberFormat="1" applyFont="1" applyFill="1" applyBorder="1" applyAlignment="1" applyProtection="1">
      <alignment horizontal="center" vertical="center" wrapText="1"/>
    </xf>
    <xf numFmtId="0" fontId="17" fillId="9" borderId="3" xfId="14" applyNumberFormat="1" applyFont="1" applyFill="1" applyBorder="1" applyAlignment="1" applyProtection="1">
      <alignment horizontal="center" vertical="center"/>
    </xf>
    <xf numFmtId="164" fontId="17" fillId="0" borderId="0" xfId="30" applyFont="1" applyFill="1" applyAlignment="1" applyProtection="1"/>
    <xf numFmtId="0" fontId="22" fillId="0" borderId="3" xfId="0" applyFont="1" applyBorder="1" applyAlignment="1">
      <alignment horizontal="center" vertical="center" wrapText="1"/>
    </xf>
    <xf numFmtId="1" fontId="17" fillId="0" borderId="3" xfId="30" applyNumberFormat="1" applyFont="1" applyFill="1" applyBorder="1" applyAlignment="1" applyProtection="1">
      <alignment horizontal="center" vertical="center"/>
    </xf>
    <xf numFmtId="2" fontId="17" fillId="0" borderId="3" xfId="30" applyNumberFormat="1" applyFont="1" applyFill="1" applyBorder="1" applyAlignment="1" applyProtection="1">
      <alignment horizontal="center" vertical="center"/>
    </xf>
    <xf numFmtId="166" fontId="17" fillId="0" borderId="0" xfId="12" applyFont="1" applyFill="1" applyAlignment="1" applyProtection="1">
      <alignment horizontal="center" vertical="center"/>
    </xf>
    <xf numFmtId="2" fontId="17" fillId="0" borderId="0" xfId="12" applyNumberFormat="1" applyFont="1" applyFill="1" applyAlignment="1" applyProtection="1">
      <alignment horizontal="center" vertical="center"/>
    </xf>
    <xf numFmtId="2" fontId="17" fillId="0" borderId="3" xfId="30" applyNumberFormat="1" applyFont="1" applyFill="1" applyBorder="1" applyAlignment="1" applyProtection="1">
      <alignment horizontal="center" vertical="center" wrapText="1"/>
    </xf>
    <xf numFmtId="2" fontId="17" fillId="9" borderId="3" xfId="30" applyNumberFormat="1" applyFont="1" applyFill="1" applyBorder="1" applyAlignment="1" applyProtection="1">
      <alignment horizontal="center" vertical="center"/>
    </xf>
    <xf numFmtId="2" fontId="17" fillId="9" borderId="3" xfId="10" applyNumberFormat="1" applyFont="1" applyFill="1" applyBorder="1" applyAlignment="1" applyProtection="1">
      <alignment horizontal="center" vertical="center" wrapText="1"/>
    </xf>
    <xf numFmtId="2" fontId="17" fillId="9" borderId="3" xfId="14" applyNumberFormat="1" applyFont="1" applyFill="1" applyBorder="1" applyAlignment="1" applyProtection="1">
      <alignment horizontal="center" vertical="center"/>
    </xf>
    <xf numFmtId="1" fontId="17" fillId="0" borderId="0" xfId="30" applyNumberFormat="1" applyFont="1" applyFill="1" applyAlignment="1" applyProtection="1">
      <alignment horizontal="center" vertical="center"/>
    </xf>
    <xf numFmtId="170" fontId="17" fillId="9" borderId="3" xfId="13" applyNumberFormat="1" applyFont="1" applyFill="1" applyBorder="1" applyAlignment="1" applyProtection="1">
      <alignment horizontal="center" vertical="center" wrapText="1"/>
    </xf>
    <xf numFmtId="170" fontId="17" fillId="9" borderId="0" xfId="13" applyNumberFormat="1" applyFont="1" applyFill="1" applyAlignment="1" applyProtection="1">
      <alignment horizontal="center" vertical="center"/>
    </xf>
    <xf numFmtId="1" fontId="17" fillId="0" borderId="3" xfId="30" applyNumberFormat="1" applyFont="1" applyFill="1" applyBorder="1" applyAlignment="1" applyProtection="1">
      <alignment horizontal="center" vertical="center" wrapText="1"/>
    </xf>
    <xf numFmtId="0" fontId="17" fillId="0" borderId="0" xfId="30" applyNumberFormat="1" applyFont="1" applyFill="1" applyAlignment="1" applyProtection="1">
      <alignment horizontal="center" vertical="center"/>
    </xf>
    <xf numFmtId="166" fontId="17" fillId="0" borderId="0" xfId="13" applyFont="1" applyFill="1" applyAlignment="1" applyProtection="1">
      <alignment horizontal="center" vertical="center"/>
    </xf>
    <xf numFmtId="166" fontId="17" fillId="9" borderId="0" xfId="13" applyFont="1" applyFill="1" applyAlignment="1" applyProtection="1">
      <alignment horizontal="center" vertical="center"/>
    </xf>
    <xf numFmtId="164" fontId="17" fillId="9" borderId="0" xfId="30" applyFont="1" applyFill="1" applyAlignment="1" applyProtection="1">
      <alignment horizontal="center" vertical="center"/>
    </xf>
    <xf numFmtId="169" fontId="17" fillId="0" borderId="3" xfId="30" applyNumberFormat="1" applyFont="1" applyFill="1" applyBorder="1" applyAlignment="1" applyProtection="1">
      <alignment horizontal="center" vertical="center" wrapText="1"/>
    </xf>
    <xf numFmtId="167" fontId="17" fillId="0" borderId="0" xfId="12" applyNumberFormat="1" applyFont="1" applyFill="1" applyAlignment="1" applyProtection="1">
      <alignment horizontal="center" vertical="center"/>
    </xf>
    <xf numFmtId="2" fontId="17" fillId="0" borderId="0" xfId="8" applyNumberFormat="1" applyFont="1" applyFill="1" applyAlignment="1" applyProtection="1">
      <alignment horizontal="center" vertical="center"/>
    </xf>
    <xf numFmtId="2" fontId="17" fillId="0" borderId="0" xfId="30" applyNumberFormat="1" applyFont="1" applyFill="1" applyAlignment="1" applyProtection="1">
      <alignment horizontal="center" vertical="center" wrapText="1"/>
    </xf>
    <xf numFmtId="2" fontId="17" fillId="0" borderId="0" xfId="30" applyNumberFormat="1" applyFont="1" applyFill="1" applyAlignment="1" applyProtection="1">
      <alignment horizontal="center" vertical="center"/>
    </xf>
    <xf numFmtId="164" fontId="17" fillId="0" borderId="0" xfId="30" applyFont="1" applyFill="1" applyAlignment="1" applyProtection="1">
      <alignment horizontal="center" vertical="center"/>
    </xf>
    <xf numFmtId="167" fontId="17" fillId="0" borderId="0" xfId="13" applyNumberFormat="1" applyFont="1" applyFill="1" applyAlignment="1" applyProtection="1">
      <alignment horizontal="center" vertical="center"/>
    </xf>
    <xf numFmtId="2" fontId="17" fillId="0" borderId="0" xfId="13" applyNumberFormat="1" applyFont="1" applyFill="1" applyAlignment="1" applyProtection="1">
      <alignment horizontal="center" vertical="center"/>
    </xf>
    <xf numFmtId="167" fontId="17" fillId="9" borderId="0" xfId="13" applyNumberFormat="1" applyFont="1" applyFill="1" applyAlignment="1" applyProtection="1">
      <alignment horizontal="center" vertical="center"/>
    </xf>
    <xf numFmtId="2" fontId="17" fillId="9" borderId="0" xfId="13" applyNumberFormat="1" applyFont="1" applyFill="1" applyAlignment="1" applyProtection="1">
      <alignment horizontal="center" vertical="center"/>
    </xf>
    <xf numFmtId="167" fontId="23" fillId="0" borderId="3" xfId="13" applyNumberFormat="1" applyFont="1" applyFill="1" applyBorder="1" applyAlignment="1" applyProtection="1">
      <alignment horizontal="center" vertical="center" wrapText="1"/>
    </xf>
    <xf numFmtId="0" fontId="17" fillId="0" borderId="3" xfId="0" applyFont="1" applyBorder="1" applyAlignment="1">
      <alignment horizontal="center" vertical="center" wrapText="1"/>
    </xf>
    <xf numFmtId="2" fontId="17" fillId="0" borderId="3" xfId="0" applyNumberFormat="1" applyFont="1" applyBorder="1" applyAlignment="1">
      <alignment horizontal="center" vertical="center" wrapText="1"/>
    </xf>
    <xf numFmtId="0" fontId="17" fillId="0" borderId="3" xfId="0" applyFont="1" applyBorder="1" applyAlignment="1">
      <alignment horizontal="center" vertical="center"/>
    </xf>
    <xf numFmtId="169" fontId="17" fillId="9" borderId="3" xfId="31" applyNumberFormat="1" applyFont="1" applyFill="1" applyBorder="1" applyAlignment="1" applyProtection="1">
      <alignment horizontal="center" vertical="center" wrapText="1"/>
    </xf>
    <xf numFmtId="2" fontId="17" fillId="9" borderId="0" xfId="30" applyNumberFormat="1" applyFont="1" applyFill="1" applyAlignment="1" applyProtection="1">
      <alignment horizontal="center" vertical="center"/>
    </xf>
    <xf numFmtId="166" fontId="17" fillId="9" borderId="3" xfId="15" applyFont="1" applyFill="1" applyBorder="1" applyAlignment="1" applyProtection="1">
      <alignment horizontal="center" vertical="center" wrapText="1"/>
    </xf>
    <xf numFmtId="2" fontId="17" fillId="9" borderId="3" xfId="11" applyNumberFormat="1" applyFont="1" applyFill="1" applyBorder="1" applyAlignment="1" applyProtection="1">
      <alignment horizontal="center" vertical="center"/>
    </xf>
    <xf numFmtId="2" fontId="17" fillId="9" borderId="3" xfId="47" applyNumberFormat="1" applyFont="1" applyFill="1" applyBorder="1" applyAlignment="1" applyProtection="1">
      <alignment horizontal="center" vertical="center"/>
    </xf>
    <xf numFmtId="164" fontId="17" fillId="9" borderId="3" xfId="14" applyFont="1" applyFill="1" applyBorder="1" applyAlignment="1" applyProtection="1">
      <alignment horizontal="center" vertical="center" wrapText="1"/>
    </xf>
    <xf numFmtId="168" fontId="17" fillId="9" borderId="3" xfId="30" applyNumberFormat="1" applyFont="1" applyFill="1" applyBorder="1" applyAlignment="1" applyProtection="1">
      <alignment horizontal="center" vertical="center" wrapText="1"/>
    </xf>
    <xf numFmtId="2" fontId="17" fillId="0" borderId="3" xfId="9" applyNumberFormat="1" applyFont="1" applyFill="1" applyBorder="1" applyAlignment="1" applyProtection="1">
      <alignment horizontal="center" vertical="center"/>
    </xf>
    <xf numFmtId="1" fontId="17" fillId="9" borderId="3" xfId="30" applyNumberFormat="1" applyFont="1" applyFill="1" applyBorder="1" applyAlignment="1" applyProtection="1">
      <alignment horizontal="center" vertical="center" wrapText="1"/>
    </xf>
    <xf numFmtId="0" fontId="17" fillId="0" borderId="3" xfId="0" applyFont="1" applyBorder="1" applyAlignment="1">
      <alignment vertical="center" wrapText="1"/>
    </xf>
    <xf numFmtId="0" fontId="17" fillId="0" borderId="0" xfId="0" applyFont="1" applyAlignment="1" applyProtection="1"/>
    <xf numFmtId="0" fontId="17" fillId="0" borderId="0" xfId="0" applyFont="1"/>
    <xf numFmtId="1" fontId="17" fillId="9" borderId="3" xfId="31" applyNumberFormat="1" applyFont="1" applyFill="1" applyBorder="1" applyAlignment="1" applyProtection="1">
      <alignment horizontal="center" vertical="center"/>
    </xf>
    <xf numFmtId="0" fontId="17" fillId="0" borderId="0" xfId="30" applyNumberFormat="1" applyFont="1" applyFill="1" applyAlignment="1" applyProtection="1"/>
    <xf numFmtId="1" fontId="17" fillId="9" borderId="0" xfId="30" applyNumberFormat="1" applyFont="1" applyFill="1" applyAlignment="1" applyProtection="1">
      <alignment horizontal="center" vertical="center"/>
    </xf>
    <xf numFmtId="170" fontId="17" fillId="9" borderId="3" xfId="15" applyNumberFormat="1" applyFont="1" applyFill="1" applyBorder="1" applyAlignment="1" applyProtection="1">
      <alignment horizontal="center" vertical="center"/>
    </xf>
    <xf numFmtId="49" fontId="17" fillId="9" borderId="3" xfId="15" applyNumberFormat="1" applyFont="1" applyFill="1" applyBorder="1" applyAlignment="1" applyProtection="1">
      <alignment horizontal="center" vertical="center" wrapText="1"/>
    </xf>
    <xf numFmtId="164" fontId="17" fillId="0" borderId="3" xfId="30" applyFont="1" applyFill="1" applyBorder="1" applyAlignment="1" applyProtection="1">
      <alignment horizontal="left" vertical="center" wrapText="1"/>
    </xf>
    <xf numFmtId="166" fontId="17" fillId="0" borderId="3" xfId="13" applyFont="1" applyFill="1" applyBorder="1" applyAlignment="1" applyProtection="1">
      <alignment horizontal="center" vertical="center" wrapText="1"/>
    </xf>
    <xf numFmtId="0" fontId="17" fillId="10" borderId="0" xfId="0" applyFont="1" applyFill="1" applyAlignment="1" applyProtection="1"/>
    <xf numFmtId="0" fontId="17" fillId="10" borderId="0" xfId="0" applyFont="1" applyFill="1"/>
    <xf numFmtId="1" fontId="17" fillId="10" borderId="3" xfId="30" applyNumberFormat="1" applyFont="1" applyFill="1" applyBorder="1" applyAlignment="1" applyProtection="1">
      <alignment horizontal="center" vertical="center"/>
    </xf>
    <xf numFmtId="164" fontId="17" fillId="10" borderId="3" xfId="30" applyFont="1" applyFill="1" applyBorder="1" applyAlignment="1" applyProtection="1">
      <alignment horizontal="center" vertical="center" wrapText="1"/>
    </xf>
    <xf numFmtId="0" fontId="17" fillId="10" borderId="3" xfId="30" applyNumberFormat="1" applyFont="1" applyFill="1" applyBorder="1" applyAlignment="1" applyProtection="1">
      <alignment horizontal="center" vertical="center" wrapText="1"/>
    </xf>
    <xf numFmtId="2" fontId="17" fillId="10" borderId="3" xfId="30" applyNumberFormat="1" applyFont="1" applyFill="1" applyBorder="1" applyAlignment="1" applyProtection="1">
      <alignment horizontal="center" vertical="center" wrapText="1"/>
    </xf>
    <xf numFmtId="0" fontId="17" fillId="10" borderId="3" xfId="0" applyFont="1" applyFill="1" applyBorder="1" applyAlignment="1">
      <alignment horizontal="center" vertical="center" wrapText="1"/>
    </xf>
    <xf numFmtId="164" fontId="17" fillId="9" borderId="3" xfId="31" applyFont="1" applyFill="1" applyBorder="1" applyAlignment="1" applyProtection="1">
      <alignment horizontal="left" vertical="center" wrapText="1"/>
    </xf>
    <xf numFmtId="164" fontId="17" fillId="10" borderId="0" xfId="30" applyFont="1" applyFill="1" applyAlignment="1" applyProtection="1">
      <alignment horizontal="center" vertical="center"/>
    </xf>
    <xf numFmtId="10" fontId="17" fillId="0" borderId="0" xfId="12" applyNumberFormat="1" applyFont="1" applyFill="1" applyAlignment="1" applyProtection="1">
      <alignment horizontal="center" vertical="center"/>
    </xf>
    <xf numFmtId="10" fontId="17" fillId="0" borderId="3" xfId="50" applyNumberFormat="1" applyFont="1" applyFill="1" applyBorder="1" applyAlignment="1" applyProtection="1">
      <alignment horizontal="center" vertical="center"/>
    </xf>
    <xf numFmtId="10" fontId="17" fillId="0" borderId="0" xfId="30" applyNumberFormat="1" applyFont="1" applyFill="1" applyAlignment="1" applyProtection="1">
      <alignment horizontal="center" vertical="center"/>
    </xf>
    <xf numFmtId="10" fontId="17" fillId="9" borderId="3" xfId="50" applyNumberFormat="1" applyFont="1" applyFill="1" applyBorder="1" applyAlignment="1" applyProtection="1">
      <alignment horizontal="center" vertical="center"/>
    </xf>
    <xf numFmtId="10" fontId="17" fillId="9" borderId="3" xfId="50" applyNumberFormat="1" applyFont="1" applyFill="1" applyBorder="1" applyAlignment="1" applyProtection="1">
      <alignment horizontal="center" vertical="center" wrapText="1"/>
    </xf>
    <xf numFmtId="10" fontId="17" fillId="0" borderId="0" xfId="13" applyNumberFormat="1" applyFont="1" applyFill="1" applyAlignment="1" applyProtection="1">
      <alignment horizontal="center" vertical="center"/>
    </xf>
    <xf numFmtId="10" fontId="17" fillId="9" borderId="0" xfId="13" applyNumberFormat="1" applyFont="1" applyFill="1" applyAlignment="1" applyProtection="1">
      <alignment horizontal="center" vertical="center"/>
    </xf>
    <xf numFmtId="10" fontId="17" fillId="0" borderId="3" xfId="50" applyNumberFormat="1" applyFont="1" applyFill="1" applyBorder="1" applyAlignment="1" applyProtection="1">
      <alignment horizontal="center" vertical="center" wrapText="1"/>
    </xf>
    <xf numFmtId="10" fontId="17" fillId="9" borderId="0" xfId="30" applyNumberFormat="1" applyFont="1" applyFill="1" applyAlignment="1" applyProtection="1">
      <alignment horizontal="center" vertical="center"/>
    </xf>
    <xf numFmtId="10" fontId="17" fillId="10" borderId="3" xfId="30" applyNumberFormat="1" applyFont="1" applyFill="1" applyBorder="1" applyAlignment="1" applyProtection="1">
      <alignment horizontal="center" vertical="center" wrapText="1"/>
    </xf>
    <xf numFmtId="10" fontId="17" fillId="9" borderId="3" xfId="18" applyNumberFormat="1" applyFont="1" applyFill="1" applyBorder="1" applyAlignment="1" applyProtection="1">
      <alignment horizontal="center" vertical="center" wrapText="1"/>
    </xf>
    <xf numFmtId="166" fontId="22" fillId="12" borderId="3" xfId="52" applyNumberFormat="1" applyFont="1" applyFill="1" applyBorder="1" applyAlignment="1" applyProtection="1">
      <alignment horizontal="center" vertical="center" wrapText="1"/>
    </xf>
    <xf numFmtId="2" fontId="17" fillId="0" borderId="0" xfId="28" applyNumberFormat="1" applyFont="1" applyProtection="1"/>
    <xf numFmtId="10" fontId="17" fillId="0" borderId="0" xfId="28" applyNumberFormat="1" applyFont="1" applyProtection="1"/>
    <xf numFmtId="0" fontId="17" fillId="0" borderId="0" xfId="28" applyNumberFormat="1" applyFont="1" applyProtection="1"/>
    <xf numFmtId="2" fontId="22" fillId="10" borderId="3" xfId="30" applyNumberFormat="1" applyFont="1" applyFill="1" applyBorder="1" applyAlignment="1" applyProtection="1">
      <alignment horizontal="center" vertical="center"/>
    </xf>
    <xf numFmtId="10" fontId="17" fillId="11" borderId="3" xfId="18" applyNumberFormat="1" applyFont="1" applyFill="1" applyBorder="1" applyAlignment="1" applyProtection="1">
      <alignment horizontal="center" vertical="center" wrapText="1"/>
    </xf>
    <xf numFmtId="0" fontId="17" fillId="0" borderId="3" xfId="34" applyFont="1" applyFill="1" applyBorder="1" applyAlignment="1" applyProtection="1">
      <alignment horizontal="left" vertical="center" wrapText="1"/>
    </xf>
    <xf numFmtId="0" fontId="17" fillId="0" borderId="3" xfId="34" applyFont="1" applyFill="1" applyBorder="1" applyAlignment="1" applyProtection="1">
      <alignment horizontal="center" vertical="center" wrapText="1"/>
    </xf>
    <xf numFmtId="2" fontId="17" fillId="9" borderId="6" xfId="30" applyNumberFormat="1" applyFont="1" applyFill="1" applyBorder="1" applyAlignment="1" applyProtection="1">
      <alignment horizontal="center" vertical="center" wrapText="1"/>
    </xf>
    <xf numFmtId="10" fontId="17" fillId="9" borderId="6" xfId="50" applyNumberFormat="1" applyFont="1" applyFill="1" applyBorder="1" applyAlignment="1" applyProtection="1">
      <alignment horizontal="center" vertical="center" wrapText="1"/>
    </xf>
    <xf numFmtId="166" fontId="17" fillId="0" borderId="6" xfId="13" applyFont="1" applyFill="1" applyBorder="1" applyAlignment="1" applyProtection="1">
      <alignment vertical="center" wrapText="1"/>
    </xf>
    <xf numFmtId="166" fontId="17" fillId="9" borderId="6" xfId="13" applyFont="1" applyFill="1" applyBorder="1" applyAlignment="1" applyProtection="1">
      <alignment horizontal="center" vertical="center" wrapText="1"/>
    </xf>
    <xf numFmtId="1" fontId="17" fillId="0" borderId="6" xfId="30" applyNumberFormat="1" applyFont="1" applyFill="1" applyBorder="1" applyAlignment="1" applyProtection="1">
      <alignment horizontal="center" vertical="center" wrapText="1"/>
    </xf>
    <xf numFmtId="0" fontId="17" fillId="0" borderId="6" xfId="30" applyNumberFormat="1" applyFont="1" applyFill="1" applyBorder="1" applyAlignment="1" applyProtection="1">
      <alignment vertical="center" wrapText="1"/>
    </xf>
    <xf numFmtId="167" fontId="24" fillId="0" borderId="6" xfId="13" applyNumberFormat="1" applyFont="1" applyFill="1" applyBorder="1" applyAlignment="1" applyProtection="1">
      <alignment horizontal="center" vertical="center" wrapText="1"/>
    </xf>
    <xf numFmtId="2" fontId="17" fillId="0" borderId="6" xfId="30" applyNumberFormat="1" applyFont="1" applyFill="1" applyBorder="1" applyAlignment="1" applyProtection="1">
      <alignment horizontal="center" vertical="center"/>
    </xf>
    <xf numFmtId="167" fontId="17" fillId="0" borderId="6" xfId="13" applyNumberFormat="1" applyFont="1" applyFill="1" applyBorder="1" applyAlignment="1" applyProtection="1">
      <alignment horizontal="center" vertical="center"/>
    </xf>
    <xf numFmtId="170" fontId="17" fillId="9" borderId="6" xfId="15" applyNumberFormat="1" applyFont="1" applyFill="1" applyBorder="1" applyAlignment="1" applyProtection="1">
      <alignment horizontal="center" vertical="center"/>
    </xf>
    <xf numFmtId="166" fontId="17" fillId="0" borderId="6" xfId="15" applyFont="1" applyFill="1" applyBorder="1" applyAlignment="1" applyProtection="1">
      <alignment vertical="center" wrapText="1"/>
    </xf>
    <xf numFmtId="166" fontId="17" fillId="9" borderId="6" xfId="15" applyFont="1" applyFill="1" applyBorder="1" applyAlignment="1" applyProtection="1">
      <alignment horizontal="center" vertical="center" wrapText="1"/>
    </xf>
    <xf numFmtId="4" fontId="22" fillId="0" borderId="6" xfId="11" applyNumberFormat="1" applyFont="1" applyFill="1" applyBorder="1" applyAlignment="1" applyProtection="1">
      <alignment horizontal="center" vertical="center"/>
    </xf>
    <xf numFmtId="164" fontId="17" fillId="9" borderId="6" xfId="30" applyFont="1" applyFill="1" applyBorder="1" applyAlignment="1" applyProtection="1">
      <alignment horizontal="center" vertical="center"/>
    </xf>
    <xf numFmtId="0" fontId="17" fillId="0" borderId="6" xfId="0" applyFont="1" applyBorder="1" applyAlignment="1">
      <alignment vertical="center" wrapText="1"/>
    </xf>
    <xf numFmtId="166" fontId="17" fillId="10" borderId="6" xfId="15" applyFont="1" applyFill="1" applyBorder="1" applyAlignment="1" applyProtection="1">
      <alignment vertical="center" wrapText="1"/>
    </xf>
    <xf numFmtId="2" fontId="17" fillId="0" borderId="6" xfId="11" applyNumberFormat="1" applyFont="1" applyFill="1" applyBorder="1" applyAlignment="1" applyProtection="1">
      <alignment horizontal="center" vertical="center"/>
    </xf>
    <xf numFmtId="0" fontId="25" fillId="0" borderId="3" xfId="0" applyFont="1" applyFill="1" applyBorder="1" applyAlignment="1">
      <alignment vertical="center" wrapText="1"/>
    </xf>
    <xf numFmtId="172" fontId="22" fillId="12" borderId="3" xfId="52" applyNumberFormat="1" applyFont="1" applyFill="1" applyBorder="1" applyAlignment="1" applyProtection="1">
      <alignment horizontal="center" vertical="center" wrapText="1"/>
    </xf>
    <xf numFmtId="167" fontId="22" fillId="12" borderId="3" xfId="52" applyNumberFormat="1" applyFont="1" applyFill="1" applyBorder="1" applyAlignment="1" applyProtection="1">
      <alignment horizontal="center" vertical="center" wrapText="1"/>
    </xf>
    <xf numFmtId="171" fontId="22" fillId="12" borderId="3" xfId="52" applyNumberFormat="1" applyFont="1" applyFill="1" applyBorder="1" applyAlignment="1" applyProtection="1">
      <alignment horizontal="center" vertical="center" wrapText="1"/>
    </xf>
    <xf numFmtId="0" fontId="22" fillId="12" borderId="3" xfId="52" applyFont="1" applyFill="1" applyBorder="1" applyAlignment="1" applyProtection="1">
      <alignment horizontal="center" vertical="center" wrapText="1"/>
    </xf>
    <xf numFmtId="0" fontId="17" fillId="11" borderId="5" xfId="30" applyNumberFormat="1" applyFont="1" applyFill="1" applyBorder="1" applyAlignment="1" applyProtection="1">
      <alignment horizontal="center" vertical="center" wrapText="1"/>
    </xf>
    <xf numFmtId="0" fontId="17" fillId="11" borderId="7" xfId="30" applyNumberFormat="1" applyFont="1" applyFill="1" applyBorder="1" applyAlignment="1" applyProtection="1">
      <alignment horizontal="center" vertical="center" wrapText="1"/>
    </xf>
    <xf numFmtId="1" fontId="17" fillId="9" borderId="8" xfId="31" applyNumberFormat="1" applyFont="1" applyFill="1" applyBorder="1" applyAlignment="1" applyProtection="1">
      <alignment horizontal="center" vertical="center" wrapText="1"/>
    </xf>
    <xf numFmtId="2" fontId="17" fillId="0" borderId="6" xfId="31" applyNumberFormat="1" applyFont="1" applyFill="1" applyBorder="1" applyAlignment="1" applyProtection="1">
      <alignment horizontal="center" vertical="center"/>
    </xf>
    <xf numFmtId="2" fontId="17" fillId="9" borderId="6" xfId="31" applyNumberFormat="1" applyFont="1" applyFill="1" applyBorder="1" applyAlignment="1" applyProtection="1">
      <alignment horizontal="center" vertical="center" wrapText="1"/>
    </xf>
    <xf numFmtId="1" fontId="17" fillId="9" borderId="5" xfId="31" applyNumberFormat="1" applyFont="1" applyFill="1" applyBorder="1" applyAlignment="1" applyProtection="1">
      <alignment horizontal="center" vertical="center" wrapText="1"/>
    </xf>
    <xf numFmtId="0" fontId="17" fillId="0" borderId="5" xfId="34" applyFont="1" applyFill="1" applyBorder="1" applyAlignment="1" applyProtection="1">
      <alignment horizontal="center" vertical="center" wrapText="1"/>
    </xf>
    <xf numFmtId="2" fontId="17" fillId="0" borderId="6" xfId="34" applyNumberFormat="1" applyFont="1" applyFill="1" applyBorder="1" applyAlignment="1" applyProtection="1">
      <alignment horizontal="center" vertical="center"/>
    </xf>
    <xf numFmtId="4" fontId="22" fillId="0" borderId="3" xfId="11" applyNumberFormat="1" applyFont="1" applyFill="1" applyBorder="1" applyAlignment="1" applyProtection="1">
      <alignment horizontal="center" vertical="center"/>
    </xf>
    <xf numFmtId="4" fontId="22" fillId="0" borderId="9" xfId="11" applyNumberFormat="1" applyFont="1" applyFill="1" applyBorder="1" applyAlignment="1" applyProtection="1">
      <alignment horizontal="center" vertical="center"/>
    </xf>
    <xf numFmtId="4" fontId="22" fillId="0" borderId="3" xfId="10" applyNumberFormat="1" applyFont="1" applyFill="1" applyBorder="1" applyAlignment="1" applyProtection="1">
      <alignment horizontal="center" vertical="center" wrapText="1"/>
    </xf>
    <xf numFmtId="166" fontId="22" fillId="0" borderId="0" xfId="12" applyFont="1" applyFill="1" applyAlignment="1" applyProtection="1">
      <alignment vertical="center"/>
    </xf>
    <xf numFmtId="166" fontId="17" fillId="0" borderId="3" xfId="12" applyFont="1" applyFill="1" applyBorder="1" applyAlignment="1" applyProtection="1">
      <alignment horizontal="center" vertical="center"/>
    </xf>
    <xf numFmtId="166" fontId="17" fillId="0" borderId="3" xfId="12" applyFont="1" applyFill="1" applyBorder="1" applyAlignment="1" applyProtection="1">
      <alignment vertical="center" wrapText="1"/>
    </xf>
    <xf numFmtId="167" fontId="17" fillId="0" borderId="3" xfId="12" applyNumberFormat="1" applyFont="1" applyFill="1" applyBorder="1" applyAlignment="1" applyProtection="1">
      <alignment horizontal="center" vertical="center"/>
    </xf>
    <xf numFmtId="2" fontId="17" fillId="0" borderId="3" xfId="12" applyNumberFormat="1" applyFont="1" applyFill="1" applyBorder="1" applyAlignment="1" applyProtection="1">
      <alignment horizontal="center" vertical="center"/>
    </xf>
    <xf numFmtId="10" fontId="17" fillId="0" borderId="3" xfId="12" applyNumberFormat="1" applyFont="1" applyFill="1" applyBorder="1" applyAlignment="1" applyProtection="1">
      <alignment horizontal="center" vertical="center"/>
    </xf>
    <xf numFmtId="2" fontId="17" fillId="0" borderId="3" xfId="8" applyNumberFormat="1" applyFont="1" applyFill="1" applyBorder="1" applyAlignment="1" applyProtection="1">
      <alignment horizontal="center" vertical="center"/>
    </xf>
    <xf numFmtId="170" fontId="22" fillId="10" borderId="3" xfId="15" applyNumberFormat="1" applyFont="1" applyFill="1" applyBorder="1" applyAlignment="1" applyProtection="1">
      <alignment horizontal="left" vertical="center"/>
    </xf>
    <xf numFmtId="164" fontId="22" fillId="10" borderId="4" xfId="30" applyFont="1" applyFill="1" applyBorder="1" applyAlignment="1" applyProtection="1">
      <alignment horizontal="left" vertical="center"/>
    </xf>
    <xf numFmtId="164" fontId="22" fillId="10" borderId="4" xfId="30" applyFont="1" applyFill="1" applyBorder="1" applyAlignment="1" applyProtection="1">
      <alignment horizontal="left"/>
    </xf>
    <xf numFmtId="164" fontId="22" fillId="10" borderId="0" xfId="14" applyFont="1" applyFill="1" applyAlignment="1" applyProtection="1">
      <alignment horizontal="left" vertical="center"/>
    </xf>
    <xf numFmtId="166" fontId="22" fillId="10" borderId="0" xfId="13" applyFont="1" applyFill="1" applyAlignment="1" applyProtection="1">
      <alignment horizontal="left" vertical="center"/>
    </xf>
    <xf numFmtId="166" fontId="22" fillId="10" borderId="4" xfId="13" applyFont="1" applyFill="1" applyBorder="1" applyAlignment="1" applyProtection="1">
      <alignment horizontal="left" vertical="center"/>
    </xf>
    <xf numFmtId="0" fontId="22" fillId="10" borderId="4" xfId="0" applyFont="1" applyFill="1" applyBorder="1" applyAlignment="1">
      <alignment horizontal="left"/>
    </xf>
    <xf numFmtId="166" fontId="22" fillId="10" borderId="4" xfId="13" applyFont="1" applyFill="1" applyBorder="1" applyAlignment="1" applyProtection="1">
      <alignment horizontal="left" vertical="center" wrapText="1"/>
    </xf>
    <xf numFmtId="169" fontId="22" fillId="10" borderId="4" xfId="30" applyNumberFormat="1" applyFont="1" applyFill="1" applyBorder="1" applyAlignment="1" applyProtection="1">
      <alignment horizontal="left" vertical="center" wrapText="1"/>
    </xf>
  </cellXfs>
  <cellStyles count="53">
    <cellStyle name="Accent" xfId="1"/>
    <cellStyle name="Accent 1" xfId="2"/>
    <cellStyle name="Accent 2" xfId="3"/>
    <cellStyle name="Accent 3" xfId="4"/>
    <cellStyle name="Bad" xfId="5"/>
    <cellStyle name="Dziesiętny 2" xfId="6"/>
    <cellStyle name="Error" xfId="7"/>
    <cellStyle name="Excel Built-in Currency" xfId="8"/>
    <cellStyle name="Excel Built-in Currency [0] 1" xfId="9"/>
    <cellStyle name="Excel Built-in Currency 1" xfId="10"/>
    <cellStyle name="Excel Built-in Currency 2" xfId="11"/>
    <cellStyle name="Excel Built-in Normal" xfId="12"/>
    <cellStyle name="Excel Built-in Normal 1" xfId="13"/>
    <cellStyle name="Excel Built-in Normal 3" xfId="14"/>
    <cellStyle name="Excel Built-in Normal 3 2" xfId="15"/>
    <cellStyle name="Excel Built-in Normal 4" xfId="16"/>
    <cellStyle name="Excel Built-in Normal 5" xfId="52"/>
    <cellStyle name="Excel Built-in Percent" xfId="17"/>
    <cellStyle name="Excel Built-in Percent 1" xfId="18"/>
    <cellStyle name="Footnote" xfId="19"/>
    <cellStyle name="Good" xfId="20"/>
    <cellStyle name="Heading" xfId="21"/>
    <cellStyle name="Heading (user)" xfId="22"/>
    <cellStyle name="Heading 1" xfId="23"/>
    <cellStyle name="Heading 2" xfId="24"/>
    <cellStyle name="Heading 3" xfId="25"/>
    <cellStyle name="Hyperlink" xfId="26"/>
    <cellStyle name="Neutral" xfId="27"/>
    <cellStyle name="Normalny" xfId="0" builtinId="0" customBuiltin="1"/>
    <cellStyle name="Normalny 2" xfId="28"/>
    <cellStyle name="Normalny 3" xfId="29"/>
    <cellStyle name="Normalny 4" xfId="30"/>
    <cellStyle name="Normalny 4 2" xfId="31"/>
    <cellStyle name="Normalny 5" xfId="32"/>
    <cellStyle name="Normalny 6" xfId="33"/>
    <cellStyle name="Normalny 7" xfId="34"/>
    <cellStyle name="Normalny 8" xfId="51"/>
    <cellStyle name="Note" xfId="35"/>
    <cellStyle name="Procentowy" xfId="50" builtinId="5"/>
    <cellStyle name="Result" xfId="36"/>
    <cellStyle name="Result (user)" xfId="37"/>
    <cellStyle name="Result 4" xfId="38"/>
    <cellStyle name="Result2" xfId="39"/>
    <cellStyle name="Status" xfId="40"/>
    <cellStyle name="Text" xfId="41"/>
    <cellStyle name="Tytuł 2" xfId="42"/>
    <cellStyle name="Uwaga 2" xfId="43"/>
    <cellStyle name="Walutowy 2" xfId="44"/>
    <cellStyle name="Walutowy 3" xfId="45"/>
    <cellStyle name="Walutowy 4" xfId="46"/>
    <cellStyle name="Walutowy 4 2" xfId="47"/>
    <cellStyle name="Walutowy 5" xfId="48"/>
    <cellStyle name="Warning" xfId="49"/>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89"/>
  <sheetViews>
    <sheetView tabSelected="1" topLeftCell="A67" zoomScaleNormal="100" workbookViewId="0">
      <selection activeCell="I86" sqref="I86"/>
    </sheetView>
  </sheetViews>
  <sheetFormatPr defaultRowHeight="12.75"/>
  <cols>
    <col min="1" max="1" width="3.75" style="21" customWidth="1"/>
    <col min="2" max="2" width="47.75" style="1" customWidth="1"/>
    <col min="3" max="3" width="11.875" style="21" customWidth="1"/>
    <col min="4" max="4" width="12" style="21" customWidth="1"/>
    <col min="5" max="5" width="5.625" style="21" customWidth="1"/>
    <col min="6" max="6" width="7" style="36" customWidth="1"/>
    <col min="7" max="7" width="10.5" style="22" customWidth="1"/>
    <col min="8" max="8" width="12.25" style="22" customWidth="1"/>
    <col min="9" max="9" width="8.875" style="77" customWidth="1"/>
    <col min="10" max="10" width="11.875" style="37" customWidth="1"/>
    <col min="11" max="11" width="11.875" style="21" customWidth="1"/>
    <col min="12" max="12" width="15.125" style="21" customWidth="1"/>
    <col min="13" max="148" width="7.375" style="59" customWidth="1"/>
    <col min="149" max="915" width="7.375" style="60" customWidth="1"/>
    <col min="916" max="916" width="9" style="60" customWidth="1"/>
    <col min="917" max="16384" width="9" style="60"/>
  </cols>
  <sheetData>
    <row r="1" spans="1:148" s="69" customFormat="1" ht="14.25" customHeight="1">
      <c r="A1" s="137" t="s">
        <v>69</v>
      </c>
      <c r="B1" s="137"/>
      <c r="C1" s="137"/>
      <c r="D1" s="137"/>
      <c r="E1" s="137"/>
      <c r="F1" s="137"/>
      <c r="G1" s="137"/>
      <c r="H1" s="137"/>
      <c r="I1" s="137"/>
      <c r="J1" s="137"/>
      <c r="K1" s="137"/>
      <c r="L1" s="137"/>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row>
    <row r="2" spans="1:148" ht="51">
      <c r="A2" s="88" t="s">
        <v>0</v>
      </c>
      <c r="B2" s="88" t="s">
        <v>13</v>
      </c>
      <c r="C2" s="88" t="s">
        <v>52</v>
      </c>
      <c r="D2" s="88" t="s">
        <v>53</v>
      </c>
      <c r="E2" s="88" t="s">
        <v>1</v>
      </c>
      <c r="F2" s="114" t="s">
        <v>14</v>
      </c>
      <c r="G2" s="115" t="s">
        <v>54</v>
      </c>
      <c r="H2" s="115" t="s">
        <v>55</v>
      </c>
      <c r="I2" s="116" t="s">
        <v>56</v>
      </c>
      <c r="J2" s="115" t="s">
        <v>57</v>
      </c>
      <c r="K2" s="117" t="s">
        <v>29</v>
      </c>
      <c r="L2" s="117" t="s">
        <v>58</v>
      </c>
    </row>
    <row r="3" spans="1:148" ht="38.25">
      <c r="A3" s="61">
        <v>1</v>
      </c>
      <c r="B3" s="75" t="s">
        <v>38</v>
      </c>
      <c r="C3" s="49"/>
      <c r="D3" s="49"/>
      <c r="E3" s="49" t="s">
        <v>5</v>
      </c>
      <c r="F3" s="120">
        <v>6</v>
      </c>
      <c r="G3" s="121"/>
      <c r="H3" s="122"/>
      <c r="I3" s="97"/>
      <c r="J3" s="122"/>
      <c r="K3" s="48"/>
      <c r="L3" s="48"/>
    </row>
    <row r="4" spans="1:148">
      <c r="A4" s="61">
        <v>2</v>
      </c>
      <c r="B4" s="75" t="s">
        <v>40</v>
      </c>
      <c r="C4" s="49"/>
      <c r="D4" s="49"/>
      <c r="E4" s="49" t="s">
        <v>5</v>
      </c>
      <c r="F4" s="123">
        <v>2</v>
      </c>
      <c r="G4" s="121"/>
      <c r="H4" s="122"/>
      <c r="I4" s="97"/>
      <c r="J4" s="122"/>
      <c r="K4" s="48"/>
      <c r="L4" s="48"/>
    </row>
    <row r="5" spans="1:148" ht="25.5">
      <c r="A5" s="61">
        <v>3</v>
      </c>
      <c r="B5" s="75" t="s">
        <v>41</v>
      </c>
      <c r="C5" s="49"/>
      <c r="D5" s="49"/>
      <c r="E5" s="49" t="s">
        <v>5</v>
      </c>
      <c r="F5" s="123">
        <v>2</v>
      </c>
      <c r="G5" s="121"/>
      <c r="H5" s="122"/>
      <c r="I5" s="97"/>
      <c r="J5" s="122"/>
      <c r="K5" s="48"/>
      <c r="L5" s="48"/>
    </row>
    <row r="6" spans="1:148" ht="25.5">
      <c r="A6" s="61">
        <v>4</v>
      </c>
      <c r="B6" s="94" t="s">
        <v>39</v>
      </c>
      <c r="C6" s="95"/>
      <c r="D6" s="95"/>
      <c r="E6" s="95" t="s">
        <v>5</v>
      </c>
      <c r="F6" s="124">
        <v>6</v>
      </c>
      <c r="G6" s="125"/>
      <c r="H6" s="122"/>
      <c r="I6" s="97"/>
      <c r="J6" s="122"/>
      <c r="K6" s="48"/>
      <c r="L6" s="48"/>
    </row>
    <row r="7" spans="1:148">
      <c r="A7" s="136" t="s">
        <v>59</v>
      </c>
      <c r="B7" s="136"/>
      <c r="C7" s="136"/>
      <c r="D7" s="136"/>
      <c r="E7" s="136"/>
      <c r="F7" s="136"/>
      <c r="G7" s="136"/>
      <c r="H7" s="92"/>
      <c r="I7" s="93"/>
      <c r="J7" s="92"/>
      <c r="K7" s="118"/>
      <c r="L7" s="119"/>
    </row>
    <row r="8" spans="1:148">
      <c r="A8" s="27"/>
      <c r="B8" s="2"/>
      <c r="C8" s="34"/>
      <c r="D8" s="34"/>
      <c r="E8" s="40"/>
      <c r="F8" s="31"/>
      <c r="G8" s="38"/>
      <c r="H8" s="39"/>
      <c r="I8" s="79"/>
      <c r="J8" s="39"/>
      <c r="K8" s="76"/>
      <c r="L8" s="39"/>
    </row>
    <row r="9" spans="1:148">
      <c r="A9" s="27"/>
      <c r="B9" s="2"/>
      <c r="C9" s="34"/>
      <c r="D9" s="34"/>
      <c r="E9" s="40"/>
      <c r="F9" s="31"/>
      <c r="G9" s="38"/>
      <c r="H9" s="39"/>
      <c r="I9" s="79"/>
      <c r="J9" s="39"/>
      <c r="K9" s="40"/>
      <c r="L9" s="39"/>
    </row>
    <row r="10" spans="1:148">
      <c r="A10" s="27"/>
      <c r="B10" s="62"/>
      <c r="C10" s="31"/>
      <c r="D10" s="31"/>
      <c r="E10" s="31"/>
      <c r="F10" s="31"/>
      <c r="G10" s="89"/>
      <c r="H10" s="89"/>
      <c r="I10" s="90"/>
      <c r="J10" s="89"/>
      <c r="K10" s="91"/>
      <c r="L10" s="89"/>
    </row>
    <row r="11" spans="1:148" s="69" customFormat="1" ht="14.25" customHeight="1">
      <c r="A11" s="144" t="s">
        <v>70</v>
      </c>
      <c r="B11" s="144"/>
      <c r="C11" s="144"/>
      <c r="D11" s="144"/>
      <c r="E11" s="144"/>
      <c r="F11" s="144"/>
      <c r="G11" s="144"/>
      <c r="H11" s="144"/>
      <c r="I11" s="144"/>
      <c r="J11" s="144"/>
      <c r="K11" s="144"/>
      <c r="L11" s="144"/>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row>
    <row r="12" spans="1:148" ht="51">
      <c r="A12" s="88" t="s">
        <v>0</v>
      </c>
      <c r="B12" s="88" t="s">
        <v>13</v>
      </c>
      <c r="C12" s="88" t="s">
        <v>52</v>
      </c>
      <c r="D12" s="88" t="s">
        <v>53</v>
      </c>
      <c r="E12" s="88" t="s">
        <v>1</v>
      </c>
      <c r="F12" s="114" t="s">
        <v>14</v>
      </c>
      <c r="G12" s="115" t="s">
        <v>54</v>
      </c>
      <c r="H12" s="115" t="s">
        <v>55</v>
      </c>
      <c r="I12" s="116" t="s">
        <v>56</v>
      </c>
      <c r="J12" s="115" t="s">
        <v>57</v>
      </c>
      <c r="K12" s="117" t="s">
        <v>29</v>
      </c>
      <c r="L12" s="117" t="s">
        <v>58</v>
      </c>
    </row>
    <row r="13" spans="1:148" ht="17.25" customHeight="1">
      <c r="A13" s="30">
        <v>1</v>
      </c>
      <c r="B13" s="13" t="s">
        <v>7</v>
      </c>
      <c r="C13" s="35"/>
      <c r="D13" s="35"/>
      <c r="E13" s="35" t="s">
        <v>2</v>
      </c>
      <c r="F13" s="4">
        <v>2</v>
      </c>
      <c r="G13" s="23"/>
      <c r="H13" s="23"/>
      <c r="I13" s="84"/>
      <c r="J13" s="23"/>
      <c r="K13" s="11"/>
      <c r="L13" s="18"/>
    </row>
    <row r="14" spans="1:148" ht="38.25">
      <c r="A14" s="28">
        <v>2</v>
      </c>
      <c r="B14" s="5" t="s">
        <v>8</v>
      </c>
      <c r="C14" s="6"/>
      <c r="D14" s="6"/>
      <c r="E14" s="67" t="s">
        <v>11</v>
      </c>
      <c r="F14" s="7">
        <v>10</v>
      </c>
      <c r="G14" s="25"/>
      <c r="H14" s="23"/>
      <c r="I14" s="84"/>
      <c r="J14" s="23"/>
      <c r="K14" s="15"/>
      <c r="L14" s="15"/>
    </row>
    <row r="15" spans="1:148">
      <c r="A15" s="136" t="s">
        <v>59</v>
      </c>
      <c r="B15" s="136"/>
      <c r="C15" s="136"/>
      <c r="D15" s="136"/>
      <c r="E15" s="136"/>
      <c r="F15" s="136"/>
      <c r="G15" s="136"/>
      <c r="H15" s="92"/>
      <c r="I15" s="93"/>
      <c r="J15" s="92"/>
      <c r="K15" s="118"/>
      <c r="L15" s="119"/>
    </row>
    <row r="16" spans="1:148">
      <c r="A16" s="27"/>
      <c r="B16" s="17"/>
      <c r="C16" s="40"/>
      <c r="D16" s="40"/>
      <c r="E16" s="40"/>
      <c r="F16" s="40"/>
      <c r="G16" s="39"/>
      <c r="H16" s="39"/>
      <c r="I16" s="79"/>
      <c r="J16" s="39"/>
      <c r="K16" s="40"/>
      <c r="L16" s="39"/>
    </row>
    <row r="17" spans="1:148" s="69" customFormat="1" ht="14.25" customHeight="1">
      <c r="A17" s="138" t="s">
        <v>71</v>
      </c>
      <c r="B17" s="138"/>
      <c r="C17" s="138"/>
      <c r="D17" s="138"/>
      <c r="E17" s="138"/>
      <c r="F17" s="138"/>
      <c r="G17" s="138"/>
      <c r="H17" s="138"/>
      <c r="I17" s="138"/>
      <c r="J17" s="138"/>
      <c r="K17" s="138"/>
      <c r="L17" s="13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row>
    <row r="18" spans="1:148" ht="51">
      <c r="A18" s="88" t="s">
        <v>0</v>
      </c>
      <c r="B18" s="88" t="s">
        <v>13</v>
      </c>
      <c r="C18" s="88" t="s">
        <v>52</v>
      </c>
      <c r="D18" s="88" t="s">
        <v>53</v>
      </c>
      <c r="E18" s="88" t="s">
        <v>1</v>
      </c>
      <c r="F18" s="114" t="s">
        <v>14</v>
      </c>
      <c r="G18" s="115" t="s">
        <v>54</v>
      </c>
      <c r="H18" s="115" t="s">
        <v>55</v>
      </c>
      <c r="I18" s="116" t="s">
        <v>56</v>
      </c>
      <c r="J18" s="115" t="s">
        <v>57</v>
      </c>
      <c r="K18" s="117" t="s">
        <v>29</v>
      </c>
      <c r="L18" s="117" t="s">
        <v>58</v>
      </c>
    </row>
    <row r="19" spans="1:148" ht="30" customHeight="1">
      <c r="A19" s="19">
        <v>1</v>
      </c>
      <c r="B19" s="3" t="s">
        <v>9</v>
      </c>
      <c r="C19" s="8"/>
      <c r="D19" s="8"/>
      <c r="E19" s="11" t="s">
        <v>2</v>
      </c>
      <c r="F19" s="4">
        <v>4</v>
      </c>
      <c r="G19" s="23"/>
      <c r="H19" s="20"/>
      <c r="I19" s="78"/>
      <c r="J19" s="20"/>
      <c r="K19" s="10"/>
      <c r="L19" s="10"/>
    </row>
    <row r="20" spans="1:148">
      <c r="A20" s="27"/>
      <c r="B20" s="17"/>
      <c r="C20" s="40"/>
      <c r="D20" s="40"/>
      <c r="E20" s="40"/>
      <c r="F20" s="40"/>
      <c r="G20" s="39"/>
      <c r="H20" s="39"/>
      <c r="I20" s="79"/>
      <c r="J20" s="39"/>
      <c r="K20" s="40"/>
      <c r="L20" s="39"/>
    </row>
    <row r="21" spans="1:148">
      <c r="A21" s="27"/>
      <c r="B21" s="17"/>
      <c r="C21" s="40"/>
      <c r="D21" s="40"/>
      <c r="E21" s="40"/>
      <c r="F21" s="40"/>
      <c r="G21" s="39"/>
      <c r="H21" s="39"/>
      <c r="I21" s="79"/>
      <c r="J21" s="39"/>
      <c r="K21" s="40"/>
      <c r="L21" s="39"/>
    </row>
    <row r="22" spans="1:148" s="69" customFormat="1" ht="14.25" customHeight="1">
      <c r="A22" s="140" t="s">
        <v>72</v>
      </c>
      <c r="B22" s="140"/>
      <c r="C22" s="140"/>
      <c r="D22" s="140"/>
      <c r="E22" s="140"/>
      <c r="F22" s="140"/>
      <c r="G22" s="140"/>
      <c r="H22" s="140"/>
      <c r="I22" s="140"/>
      <c r="J22" s="140"/>
      <c r="K22" s="140"/>
      <c r="L22" s="140"/>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row>
    <row r="23" spans="1:148" ht="51">
      <c r="A23" s="88" t="s">
        <v>0</v>
      </c>
      <c r="B23" s="88" t="s">
        <v>13</v>
      </c>
      <c r="C23" s="88" t="s">
        <v>52</v>
      </c>
      <c r="D23" s="88" t="s">
        <v>53</v>
      </c>
      <c r="E23" s="88" t="s">
        <v>1</v>
      </c>
      <c r="F23" s="114" t="s">
        <v>14</v>
      </c>
      <c r="G23" s="115" t="s">
        <v>54</v>
      </c>
      <c r="H23" s="115" t="s">
        <v>55</v>
      </c>
      <c r="I23" s="116" t="s">
        <v>56</v>
      </c>
      <c r="J23" s="115" t="s">
        <v>57</v>
      </c>
      <c r="K23" s="117" t="s">
        <v>29</v>
      </c>
      <c r="L23" s="117" t="s">
        <v>58</v>
      </c>
    </row>
    <row r="24" spans="1:148" ht="32.25" customHeight="1">
      <c r="A24" s="100">
        <v>1</v>
      </c>
      <c r="B24" s="101" t="s">
        <v>10</v>
      </c>
      <c r="C24" s="99"/>
      <c r="D24" s="99"/>
      <c r="E24" s="99" t="s">
        <v>11</v>
      </c>
      <c r="F24" s="7">
        <v>120</v>
      </c>
      <c r="G24" s="23"/>
      <c r="H24" s="25"/>
      <c r="I24" s="81"/>
      <c r="J24" s="25"/>
      <c r="K24" s="102"/>
      <c r="L24" s="103"/>
    </row>
    <row r="25" spans="1:148" ht="32.25" customHeight="1">
      <c r="A25" s="100">
        <v>2</v>
      </c>
      <c r="B25" s="101" t="s">
        <v>12</v>
      </c>
      <c r="C25" s="99"/>
      <c r="D25" s="99"/>
      <c r="E25" s="99" t="s">
        <v>11</v>
      </c>
      <c r="F25" s="7">
        <v>2500</v>
      </c>
      <c r="G25" s="23"/>
      <c r="H25" s="25"/>
      <c r="I25" s="81"/>
      <c r="J25" s="25"/>
      <c r="K25" s="104"/>
      <c r="L25" s="103"/>
    </row>
    <row r="26" spans="1:148">
      <c r="A26" s="136" t="s">
        <v>59</v>
      </c>
      <c r="B26" s="136"/>
      <c r="C26" s="136"/>
      <c r="D26" s="136"/>
      <c r="E26" s="136"/>
      <c r="F26" s="136"/>
      <c r="G26" s="136"/>
      <c r="H26" s="92"/>
      <c r="I26" s="93"/>
      <c r="J26" s="92"/>
      <c r="K26" s="118"/>
      <c r="L26" s="119"/>
    </row>
    <row r="27" spans="1:148" ht="13.5" customHeight="1">
      <c r="A27" s="29"/>
      <c r="B27" s="14"/>
      <c r="C27" s="33"/>
      <c r="D27" s="33"/>
      <c r="E27" s="33"/>
      <c r="F27" s="43"/>
      <c r="G27" s="44"/>
      <c r="H27" s="44"/>
      <c r="I27" s="83"/>
      <c r="J27" s="44"/>
      <c r="K27" s="41"/>
      <c r="L27" s="39"/>
    </row>
    <row r="28" spans="1:148">
      <c r="A28" s="27"/>
      <c r="B28" s="17"/>
      <c r="C28" s="40"/>
      <c r="D28" s="40"/>
      <c r="E28" s="40"/>
      <c r="F28" s="40"/>
      <c r="G28" s="39"/>
      <c r="H28" s="39"/>
      <c r="I28" s="79"/>
      <c r="J28" s="39"/>
      <c r="K28" s="40"/>
      <c r="L28" s="39"/>
    </row>
    <row r="29" spans="1:148" s="69" customFormat="1" ht="14.25" customHeight="1">
      <c r="A29" s="139" t="s">
        <v>73</v>
      </c>
      <c r="B29" s="139"/>
      <c r="C29" s="139"/>
      <c r="D29" s="139"/>
      <c r="E29" s="139"/>
      <c r="F29" s="139"/>
      <c r="G29" s="139"/>
      <c r="H29" s="139"/>
      <c r="I29" s="139"/>
      <c r="J29" s="139"/>
      <c r="K29" s="139"/>
      <c r="L29" s="139"/>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row>
    <row r="30" spans="1:148" ht="51">
      <c r="A30" s="88" t="s">
        <v>0</v>
      </c>
      <c r="B30" s="88" t="s">
        <v>13</v>
      </c>
      <c r="C30" s="88" t="s">
        <v>52</v>
      </c>
      <c r="D30" s="88" t="s">
        <v>53</v>
      </c>
      <c r="E30" s="88" t="s">
        <v>1</v>
      </c>
      <c r="F30" s="114" t="s">
        <v>14</v>
      </c>
      <c r="G30" s="115" t="s">
        <v>54</v>
      </c>
      <c r="H30" s="115" t="s">
        <v>55</v>
      </c>
      <c r="I30" s="116" t="s">
        <v>56</v>
      </c>
      <c r="J30" s="115" t="s">
        <v>57</v>
      </c>
      <c r="K30" s="117" t="s">
        <v>29</v>
      </c>
      <c r="L30" s="117" t="s">
        <v>58</v>
      </c>
    </row>
    <row r="31" spans="1:148" ht="99.75" customHeight="1">
      <c r="A31" s="105" t="s">
        <v>6</v>
      </c>
      <c r="B31" s="106" t="s">
        <v>30</v>
      </c>
      <c r="C31" s="107"/>
      <c r="D31" s="107"/>
      <c r="E31" s="107" t="s">
        <v>2</v>
      </c>
      <c r="F31" s="51">
        <v>50</v>
      </c>
      <c r="G31" s="126"/>
      <c r="H31" s="52"/>
      <c r="I31" s="80"/>
      <c r="J31" s="53"/>
      <c r="K31" s="109"/>
      <c r="L31" s="109"/>
    </row>
    <row r="32" spans="1:148" ht="75" customHeight="1">
      <c r="A32" s="105" t="s">
        <v>3</v>
      </c>
      <c r="B32" s="106" t="s">
        <v>15</v>
      </c>
      <c r="C32" s="107"/>
      <c r="D32" s="107"/>
      <c r="E32" s="107" t="s">
        <v>2</v>
      </c>
      <c r="F32" s="51">
        <v>50</v>
      </c>
      <c r="G32" s="126"/>
      <c r="H32" s="52"/>
      <c r="I32" s="80"/>
      <c r="J32" s="53"/>
      <c r="K32" s="109"/>
      <c r="L32" s="109"/>
    </row>
    <row r="33" spans="1:148" ht="75.75" customHeight="1">
      <c r="A33" s="105" t="s">
        <v>22</v>
      </c>
      <c r="B33" s="106" t="s">
        <v>16</v>
      </c>
      <c r="C33" s="107"/>
      <c r="D33" s="107"/>
      <c r="E33" s="107" t="s">
        <v>2</v>
      </c>
      <c r="F33" s="51">
        <v>50</v>
      </c>
      <c r="G33" s="126"/>
      <c r="H33" s="52"/>
      <c r="I33" s="80"/>
      <c r="J33" s="53"/>
      <c r="K33" s="109"/>
      <c r="L33" s="109"/>
    </row>
    <row r="34" spans="1:148" ht="25.5" customHeight="1">
      <c r="A34" s="105" t="s">
        <v>23</v>
      </c>
      <c r="B34" s="106" t="s">
        <v>17</v>
      </c>
      <c r="C34" s="107"/>
      <c r="D34" s="107"/>
      <c r="E34" s="107" t="s">
        <v>2</v>
      </c>
      <c r="F34" s="51">
        <v>5</v>
      </c>
      <c r="G34" s="127"/>
      <c r="H34" s="52"/>
      <c r="I34" s="80"/>
      <c r="J34" s="53"/>
      <c r="K34" s="109"/>
      <c r="L34" s="109"/>
    </row>
    <row r="35" spans="1:148" ht="137.25" customHeight="1">
      <c r="A35" s="105" t="s">
        <v>24</v>
      </c>
      <c r="B35" s="98" t="s">
        <v>18</v>
      </c>
      <c r="C35" s="99"/>
      <c r="D35" s="99"/>
      <c r="E35" s="99" t="s">
        <v>2</v>
      </c>
      <c r="F35" s="7">
        <v>2</v>
      </c>
      <c r="G35" s="128"/>
      <c r="H35" s="52"/>
      <c r="I35" s="80"/>
      <c r="J35" s="53"/>
      <c r="K35" s="96"/>
      <c r="L35" s="96"/>
    </row>
    <row r="36" spans="1:148" ht="33.75" customHeight="1">
      <c r="A36" s="105" t="s">
        <v>26</v>
      </c>
      <c r="B36" s="106" t="s">
        <v>19</v>
      </c>
      <c r="C36" s="107"/>
      <c r="D36" s="107"/>
      <c r="E36" s="107" t="s">
        <v>2</v>
      </c>
      <c r="F36" s="51">
        <v>240</v>
      </c>
      <c r="G36" s="126"/>
      <c r="H36" s="52"/>
      <c r="I36" s="80"/>
      <c r="J36" s="53"/>
      <c r="K36" s="109"/>
      <c r="L36" s="109"/>
    </row>
    <row r="37" spans="1:148" ht="137.25" customHeight="1">
      <c r="A37" s="105" t="s">
        <v>27</v>
      </c>
      <c r="B37" s="110" t="s">
        <v>65</v>
      </c>
      <c r="C37" s="107"/>
      <c r="D37" s="107"/>
      <c r="E37" s="107" t="s">
        <v>2</v>
      </c>
      <c r="F37" s="51">
        <v>5</v>
      </c>
      <c r="G37" s="126"/>
      <c r="H37" s="52"/>
      <c r="I37" s="80"/>
      <c r="J37" s="53"/>
      <c r="K37" s="109"/>
      <c r="L37" s="109"/>
    </row>
    <row r="38" spans="1:148" ht="242.25">
      <c r="A38" s="105" t="s">
        <v>60</v>
      </c>
      <c r="B38" s="106" t="s">
        <v>31</v>
      </c>
      <c r="C38" s="107"/>
      <c r="D38" s="107"/>
      <c r="E38" s="107" t="s">
        <v>2</v>
      </c>
      <c r="F38" s="51">
        <v>50</v>
      </c>
      <c r="G38" s="126"/>
      <c r="H38" s="52"/>
      <c r="I38" s="80"/>
      <c r="J38" s="53"/>
      <c r="K38" s="109"/>
      <c r="L38" s="109"/>
    </row>
    <row r="39" spans="1:148" ht="33.75" customHeight="1">
      <c r="A39" s="105" t="s">
        <v>61</v>
      </c>
      <c r="B39" s="106" t="s">
        <v>20</v>
      </c>
      <c r="C39" s="107"/>
      <c r="D39" s="107"/>
      <c r="E39" s="107" t="s">
        <v>2</v>
      </c>
      <c r="F39" s="51">
        <v>40</v>
      </c>
      <c r="G39" s="126"/>
      <c r="H39" s="52"/>
      <c r="I39" s="80"/>
      <c r="J39" s="53"/>
      <c r="K39" s="109"/>
      <c r="L39" s="109"/>
    </row>
    <row r="40" spans="1:148" ht="33" customHeight="1">
      <c r="A40" s="105" t="s">
        <v>62</v>
      </c>
      <c r="B40" s="106" t="s">
        <v>21</v>
      </c>
      <c r="C40" s="107"/>
      <c r="D40" s="107"/>
      <c r="E40" s="107" t="s">
        <v>2</v>
      </c>
      <c r="F40" s="51">
        <f>150/5*12</f>
        <v>360</v>
      </c>
      <c r="G40" s="126"/>
      <c r="H40" s="52"/>
      <c r="I40" s="80"/>
      <c r="J40" s="53"/>
      <c r="K40" s="109"/>
      <c r="L40" s="109"/>
    </row>
    <row r="41" spans="1:148" ht="375.75" customHeight="1">
      <c r="A41" s="105" t="s">
        <v>63</v>
      </c>
      <c r="B41" s="106" t="s">
        <v>67</v>
      </c>
      <c r="C41" s="107"/>
      <c r="D41" s="107"/>
      <c r="E41" s="107" t="s">
        <v>4</v>
      </c>
      <c r="F41" s="107">
        <v>5</v>
      </c>
      <c r="G41" s="108"/>
      <c r="H41" s="52"/>
      <c r="I41" s="80"/>
      <c r="J41" s="53"/>
      <c r="K41" s="109"/>
      <c r="L41" s="109"/>
    </row>
    <row r="42" spans="1:148" ht="36.75" customHeight="1">
      <c r="A42" s="105" t="s">
        <v>64</v>
      </c>
      <c r="B42" s="111" t="s">
        <v>66</v>
      </c>
      <c r="C42" s="107"/>
      <c r="D42" s="107"/>
      <c r="E42" s="107" t="s">
        <v>4</v>
      </c>
      <c r="F42" s="107">
        <v>150</v>
      </c>
      <c r="G42" s="112"/>
      <c r="H42" s="52"/>
      <c r="I42" s="80"/>
      <c r="J42" s="53"/>
      <c r="K42" s="109"/>
      <c r="L42" s="109"/>
    </row>
    <row r="43" spans="1:148">
      <c r="A43" s="136" t="s">
        <v>59</v>
      </c>
      <c r="B43" s="136"/>
      <c r="C43" s="136"/>
      <c r="D43" s="136"/>
      <c r="E43" s="136"/>
      <c r="F43" s="136"/>
      <c r="G43" s="136"/>
      <c r="H43" s="92"/>
      <c r="I43" s="93"/>
      <c r="J43" s="92"/>
      <c r="K43" s="118"/>
      <c r="L43" s="119"/>
      <c r="M43" s="59">
        <f>H43*1.08</f>
        <v>0</v>
      </c>
    </row>
    <row r="44" spans="1:148">
      <c r="A44" s="63"/>
      <c r="B44" s="17"/>
      <c r="C44" s="34"/>
      <c r="D44" s="34"/>
      <c r="E44" s="34"/>
      <c r="F44" s="34"/>
      <c r="G44" s="50"/>
      <c r="H44" s="50"/>
      <c r="I44" s="85"/>
      <c r="J44" s="50"/>
      <c r="K44" s="34"/>
      <c r="L44" s="50"/>
    </row>
    <row r="45" spans="1:148" s="69" customFormat="1" ht="14.25" customHeight="1">
      <c r="A45" s="138" t="s">
        <v>74</v>
      </c>
      <c r="B45" s="138"/>
      <c r="C45" s="138"/>
      <c r="D45" s="138"/>
      <c r="E45" s="138"/>
      <c r="F45" s="138"/>
      <c r="G45" s="138"/>
      <c r="H45" s="138"/>
      <c r="I45" s="138"/>
      <c r="J45" s="138"/>
      <c r="K45" s="138"/>
      <c r="L45" s="13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row>
    <row r="46" spans="1:148" ht="51">
      <c r="A46" s="88" t="s">
        <v>0</v>
      </c>
      <c r="B46" s="88" t="s">
        <v>13</v>
      </c>
      <c r="C46" s="88" t="s">
        <v>52</v>
      </c>
      <c r="D46" s="88" t="s">
        <v>53</v>
      </c>
      <c r="E46" s="88" t="s">
        <v>1</v>
      </c>
      <c r="F46" s="114" t="s">
        <v>14</v>
      </c>
      <c r="G46" s="115" t="s">
        <v>54</v>
      </c>
      <c r="H46" s="115" t="s">
        <v>55</v>
      </c>
      <c r="I46" s="116" t="s">
        <v>56</v>
      </c>
      <c r="J46" s="115" t="s">
        <v>57</v>
      </c>
      <c r="K46" s="117" t="s">
        <v>29</v>
      </c>
      <c r="L46" s="117" t="s">
        <v>58</v>
      </c>
    </row>
    <row r="47" spans="1:148">
      <c r="A47" s="70">
        <v>1</v>
      </c>
      <c r="B47" s="71" t="s">
        <v>43</v>
      </c>
      <c r="C47" s="71"/>
      <c r="D47" s="71"/>
      <c r="E47" s="71" t="s">
        <v>42</v>
      </c>
      <c r="F47" s="72">
        <v>5</v>
      </c>
      <c r="G47" s="73"/>
      <c r="H47" s="73"/>
      <c r="I47" s="86"/>
      <c r="J47" s="73"/>
      <c r="K47" s="71"/>
      <c r="L47" s="74"/>
    </row>
    <row r="48" spans="1:148">
      <c r="A48" s="70">
        <v>2</v>
      </c>
      <c r="B48" s="71" t="s">
        <v>44</v>
      </c>
      <c r="C48" s="71"/>
      <c r="D48" s="71"/>
      <c r="E48" s="71" t="s">
        <v>42</v>
      </c>
      <c r="F48" s="72">
        <v>5</v>
      </c>
      <c r="G48" s="73"/>
      <c r="H48" s="73"/>
      <c r="I48" s="86"/>
      <c r="J48" s="73"/>
      <c r="K48" s="71"/>
      <c r="L48" s="74"/>
    </row>
    <row r="49" spans="1:148">
      <c r="A49" s="70">
        <v>3</v>
      </c>
      <c r="B49" s="71" t="s">
        <v>45</v>
      </c>
      <c r="C49" s="71"/>
      <c r="D49" s="71"/>
      <c r="E49" s="71" t="s">
        <v>5</v>
      </c>
      <c r="F49" s="72">
        <v>5</v>
      </c>
      <c r="G49" s="73"/>
      <c r="H49" s="73"/>
      <c r="I49" s="86"/>
      <c r="J49" s="73"/>
      <c r="K49" s="71"/>
      <c r="L49" s="74"/>
    </row>
    <row r="50" spans="1:148">
      <c r="A50" s="70">
        <v>4</v>
      </c>
      <c r="B50" s="71" t="s">
        <v>46</v>
      </c>
      <c r="C50" s="71"/>
      <c r="D50" s="71"/>
      <c r="E50" s="71" t="s">
        <v>5</v>
      </c>
      <c r="F50" s="72">
        <v>5</v>
      </c>
      <c r="G50" s="73"/>
      <c r="H50" s="73"/>
      <c r="I50" s="86"/>
      <c r="J50" s="73"/>
      <c r="K50" s="71"/>
      <c r="L50" s="74"/>
    </row>
    <row r="51" spans="1:148">
      <c r="A51" s="70">
        <v>5</v>
      </c>
      <c r="B51" s="71" t="s">
        <v>47</v>
      </c>
      <c r="C51" s="71"/>
      <c r="D51" s="71"/>
      <c r="E51" s="71" t="s">
        <v>5</v>
      </c>
      <c r="F51" s="72">
        <v>10</v>
      </c>
      <c r="G51" s="73"/>
      <c r="H51" s="73"/>
      <c r="I51" s="86"/>
      <c r="J51" s="73"/>
      <c r="K51" s="71"/>
      <c r="L51" s="74"/>
    </row>
    <row r="52" spans="1:148">
      <c r="A52" s="70">
        <v>6</v>
      </c>
      <c r="B52" s="71" t="s">
        <v>50</v>
      </c>
      <c r="C52" s="71"/>
      <c r="D52" s="71"/>
      <c r="E52" s="71" t="s">
        <v>51</v>
      </c>
      <c r="F52" s="72">
        <v>110</v>
      </c>
      <c r="G52" s="73"/>
      <c r="H52" s="73"/>
      <c r="I52" s="86"/>
      <c r="J52" s="73"/>
      <c r="K52" s="71"/>
      <c r="L52" s="74"/>
    </row>
    <row r="53" spans="1:148">
      <c r="A53" s="70">
        <v>7</v>
      </c>
      <c r="B53" s="71" t="s">
        <v>48</v>
      </c>
      <c r="C53" s="71"/>
      <c r="D53" s="71"/>
      <c r="E53" s="71" t="s">
        <v>42</v>
      </c>
      <c r="F53" s="72">
        <v>10</v>
      </c>
      <c r="G53" s="73"/>
      <c r="H53" s="73"/>
      <c r="I53" s="86"/>
      <c r="J53" s="73"/>
      <c r="K53" s="71"/>
      <c r="L53" s="74"/>
    </row>
    <row r="54" spans="1:148" ht="25.5">
      <c r="A54" s="70">
        <v>8</v>
      </c>
      <c r="B54" s="71" t="s">
        <v>49</v>
      </c>
      <c r="C54" s="71"/>
      <c r="D54" s="71"/>
      <c r="E54" s="71" t="s">
        <v>5</v>
      </c>
      <c r="F54" s="72">
        <v>10</v>
      </c>
      <c r="G54" s="73"/>
      <c r="H54" s="73"/>
      <c r="I54" s="86"/>
      <c r="J54" s="73"/>
      <c r="K54" s="71"/>
      <c r="L54" s="74"/>
    </row>
    <row r="55" spans="1:148" ht="114.75">
      <c r="A55" s="70">
        <v>9</v>
      </c>
      <c r="B55" s="3" t="s">
        <v>35</v>
      </c>
      <c r="C55" s="54"/>
      <c r="D55" s="54"/>
      <c r="E55" s="54" t="s">
        <v>5</v>
      </c>
      <c r="F55" s="16">
        <v>10</v>
      </c>
      <c r="G55" s="26"/>
      <c r="H55" s="73"/>
      <c r="I55" s="86"/>
      <c r="J55" s="73"/>
      <c r="K55" s="9"/>
      <c r="L55" s="9"/>
    </row>
    <row r="56" spans="1:148">
      <c r="A56" s="136" t="s">
        <v>59</v>
      </c>
      <c r="B56" s="136"/>
      <c r="C56" s="136"/>
      <c r="D56" s="136"/>
      <c r="E56" s="136"/>
      <c r="F56" s="136"/>
      <c r="G56" s="136"/>
      <c r="H56" s="92"/>
      <c r="I56" s="93"/>
      <c r="J56" s="92"/>
      <c r="K56" s="118"/>
      <c r="L56" s="119"/>
    </row>
    <row r="57" spans="1:148">
      <c r="A57" s="27"/>
      <c r="B57" s="17"/>
      <c r="C57" s="40"/>
      <c r="D57" s="40"/>
      <c r="E57" s="40"/>
      <c r="F57" s="40"/>
      <c r="G57" s="39"/>
      <c r="H57" s="39"/>
      <c r="I57" s="79"/>
      <c r="J57" s="39"/>
      <c r="K57" s="40"/>
      <c r="L57" s="39"/>
    </row>
    <row r="58" spans="1:148" ht="17.25" customHeight="1"/>
    <row r="59" spans="1:148">
      <c r="A59" s="142" t="s">
        <v>75</v>
      </c>
      <c r="B59" s="142"/>
      <c r="C59" s="142"/>
      <c r="D59" s="142"/>
      <c r="E59" s="142"/>
      <c r="F59" s="142"/>
      <c r="G59" s="142"/>
      <c r="H59" s="142"/>
      <c r="I59" s="142"/>
      <c r="J59" s="142"/>
      <c r="K59" s="142"/>
      <c r="L59" s="142"/>
    </row>
    <row r="60" spans="1:148" s="69" customFormat="1" ht="51">
      <c r="A60" s="88" t="s">
        <v>0</v>
      </c>
      <c r="B60" s="88" t="s">
        <v>13</v>
      </c>
      <c r="C60" s="88" t="s">
        <v>52</v>
      </c>
      <c r="D60" s="88" t="s">
        <v>53</v>
      </c>
      <c r="E60" s="88" t="s">
        <v>1</v>
      </c>
      <c r="F60" s="114" t="s">
        <v>14</v>
      </c>
      <c r="G60" s="115" t="s">
        <v>54</v>
      </c>
      <c r="H60" s="115" t="s">
        <v>55</v>
      </c>
      <c r="I60" s="116" t="s">
        <v>56</v>
      </c>
      <c r="J60" s="115" t="s">
        <v>57</v>
      </c>
      <c r="K60" s="117" t="s">
        <v>29</v>
      </c>
      <c r="L60" s="117" t="s">
        <v>58</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row>
    <row r="61" spans="1:148" ht="267.75">
      <c r="A61" s="64">
        <v>1</v>
      </c>
      <c r="B61" s="58" t="s">
        <v>37</v>
      </c>
      <c r="C61" s="46"/>
      <c r="D61" s="46"/>
      <c r="E61" s="46" t="s">
        <v>4</v>
      </c>
      <c r="F61" s="46">
        <v>10</v>
      </c>
      <c r="G61" s="47"/>
      <c r="H61" s="52"/>
      <c r="I61" s="80"/>
      <c r="J61" s="53"/>
      <c r="K61" s="45"/>
      <c r="L61" s="20"/>
    </row>
    <row r="62" spans="1:148" ht="318.75" customHeight="1">
      <c r="A62" s="57">
        <v>2</v>
      </c>
      <c r="B62" s="58" t="s">
        <v>34</v>
      </c>
      <c r="C62" s="46"/>
      <c r="D62" s="46"/>
      <c r="E62" s="46" t="s">
        <v>4</v>
      </c>
      <c r="F62" s="46">
        <v>30</v>
      </c>
      <c r="G62" s="47"/>
      <c r="H62" s="52"/>
      <c r="I62" s="80"/>
      <c r="J62" s="53"/>
      <c r="K62" s="45"/>
      <c r="L62" s="23"/>
    </row>
    <row r="63" spans="1:148" ht="76.5">
      <c r="A63" s="64" t="s">
        <v>24</v>
      </c>
      <c r="B63" s="58" t="s">
        <v>33</v>
      </c>
      <c r="C63" s="46"/>
      <c r="D63" s="46"/>
      <c r="E63" s="46" t="s">
        <v>4</v>
      </c>
      <c r="F63" s="46">
        <v>3</v>
      </c>
      <c r="G63" s="47"/>
      <c r="H63" s="52"/>
      <c r="I63" s="80"/>
      <c r="J63" s="53"/>
      <c r="K63" s="20"/>
      <c r="L63" s="20"/>
    </row>
    <row r="64" spans="1:148" ht="114.75">
      <c r="A64" s="57" t="s">
        <v>26</v>
      </c>
      <c r="B64" s="113" t="s">
        <v>36</v>
      </c>
      <c r="C64" s="46"/>
      <c r="D64" s="46"/>
      <c r="E64" s="46" t="s">
        <v>4</v>
      </c>
      <c r="F64" s="46">
        <v>5</v>
      </c>
      <c r="G64" s="47"/>
      <c r="H64" s="52"/>
      <c r="I64" s="80"/>
      <c r="J64" s="53"/>
      <c r="K64" s="24"/>
      <c r="L64" s="24"/>
    </row>
    <row r="65" spans="1:148" ht="25.5">
      <c r="A65" s="64" t="s">
        <v>27</v>
      </c>
      <c r="B65" s="58" t="s">
        <v>28</v>
      </c>
      <c r="C65" s="46"/>
      <c r="D65" s="46"/>
      <c r="E65" s="46" t="s">
        <v>4</v>
      </c>
      <c r="F65" s="46">
        <v>5</v>
      </c>
      <c r="G65" s="47"/>
      <c r="H65" s="52"/>
      <c r="I65" s="80"/>
      <c r="J65" s="53"/>
      <c r="K65" s="46"/>
      <c r="L65" s="48"/>
    </row>
    <row r="66" spans="1:148">
      <c r="A66" s="136" t="s">
        <v>59</v>
      </c>
      <c r="B66" s="136"/>
      <c r="C66" s="136"/>
      <c r="D66" s="136"/>
      <c r="E66" s="136"/>
      <c r="F66" s="136"/>
      <c r="G66" s="136"/>
      <c r="H66" s="92"/>
      <c r="I66" s="93"/>
      <c r="J66" s="92"/>
      <c r="K66" s="118"/>
      <c r="L66" s="119"/>
    </row>
    <row r="68" spans="1:148">
      <c r="A68" s="32"/>
      <c r="B68" s="14"/>
      <c r="C68" s="32"/>
      <c r="D68" s="32"/>
      <c r="E68" s="32"/>
      <c r="F68" s="41"/>
      <c r="G68" s="42"/>
      <c r="H68" s="42"/>
      <c r="I68" s="82"/>
      <c r="J68" s="42"/>
      <c r="K68" s="41"/>
      <c r="L68" s="40"/>
    </row>
    <row r="69" spans="1:148">
      <c r="A69" s="141" t="s">
        <v>76</v>
      </c>
      <c r="B69" s="141"/>
      <c r="C69" s="141"/>
      <c r="D69" s="141"/>
      <c r="E69" s="141"/>
      <c r="F69" s="141"/>
      <c r="G69" s="141"/>
      <c r="H69" s="141"/>
      <c r="I69" s="141"/>
      <c r="J69" s="141"/>
      <c r="K69" s="141"/>
      <c r="L69" s="141"/>
    </row>
    <row r="70" spans="1:148" s="69" customFormat="1" ht="51">
      <c r="A70" s="88" t="s">
        <v>0</v>
      </c>
      <c r="B70" s="88" t="s">
        <v>13</v>
      </c>
      <c r="C70" s="88" t="s">
        <v>52</v>
      </c>
      <c r="D70" s="88" t="s">
        <v>53</v>
      </c>
      <c r="E70" s="88" t="s">
        <v>1</v>
      </c>
      <c r="F70" s="114" t="s">
        <v>14</v>
      </c>
      <c r="G70" s="115" t="s">
        <v>54</v>
      </c>
      <c r="H70" s="115" t="s">
        <v>55</v>
      </c>
      <c r="I70" s="116" t="s">
        <v>56</v>
      </c>
      <c r="J70" s="115" t="s">
        <v>57</v>
      </c>
      <c r="K70" s="117" t="s">
        <v>29</v>
      </c>
      <c r="L70" s="117" t="s">
        <v>58</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row>
    <row r="71" spans="1:148" ht="63.75">
      <c r="A71" s="6">
        <v>1</v>
      </c>
      <c r="B71" s="5" t="s">
        <v>80</v>
      </c>
      <c r="C71" s="6"/>
      <c r="D71" s="6"/>
      <c r="E71" s="6" t="s">
        <v>5</v>
      </c>
      <c r="F71" s="7">
        <v>4</v>
      </c>
      <c r="G71" s="25"/>
      <c r="H71" s="25"/>
      <c r="I71" s="87"/>
      <c r="J71" s="25"/>
      <c r="K71" s="20"/>
      <c r="L71" s="20"/>
    </row>
    <row r="72" spans="1:148">
      <c r="A72" s="32"/>
      <c r="B72" s="14"/>
      <c r="C72" s="32"/>
      <c r="D72" s="32"/>
      <c r="E72" s="32"/>
      <c r="F72" s="41"/>
      <c r="G72" s="42"/>
      <c r="H72" s="42"/>
      <c r="I72" s="82"/>
      <c r="J72" s="42"/>
      <c r="K72" s="41"/>
      <c r="L72" s="40"/>
    </row>
    <row r="73" spans="1:148">
      <c r="A73" s="32"/>
      <c r="B73" s="14"/>
      <c r="C73" s="32"/>
      <c r="D73" s="32"/>
      <c r="E73" s="32"/>
      <c r="F73" s="41"/>
      <c r="G73" s="42"/>
      <c r="H73" s="42"/>
      <c r="I73" s="82"/>
      <c r="J73" s="42"/>
      <c r="K73" s="41"/>
      <c r="L73" s="40"/>
    </row>
    <row r="74" spans="1:148">
      <c r="A74" s="143" t="s">
        <v>77</v>
      </c>
      <c r="B74" s="143"/>
      <c r="C74" s="143"/>
      <c r="D74" s="143"/>
      <c r="E74" s="143"/>
      <c r="F74" s="143"/>
      <c r="G74" s="143"/>
      <c r="H74" s="143"/>
      <c r="I74" s="143"/>
      <c r="J74" s="143"/>
      <c r="K74" s="143"/>
      <c r="L74" s="143"/>
    </row>
    <row r="75" spans="1:148" s="69" customFormat="1" ht="51">
      <c r="A75" s="88" t="s">
        <v>0</v>
      </c>
      <c r="B75" s="88" t="s">
        <v>13</v>
      </c>
      <c r="C75" s="88" t="s">
        <v>52</v>
      </c>
      <c r="D75" s="88" t="s">
        <v>53</v>
      </c>
      <c r="E75" s="88" t="s">
        <v>1</v>
      </c>
      <c r="F75" s="114" t="s">
        <v>14</v>
      </c>
      <c r="G75" s="115" t="s">
        <v>54</v>
      </c>
      <c r="H75" s="115" t="s">
        <v>55</v>
      </c>
      <c r="I75" s="116" t="s">
        <v>56</v>
      </c>
      <c r="J75" s="115" t="s">
        <v>57</v>
      </c>
      <c r="K75" s="117" t="s">
        <v>29</v>
      </c>
      <c r="L75" s="117" t="s">
        <v>58</v>
      </c>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row>
    <row r="76" spans="1:148" ht="35.25" customHeight="1">
      <c r="A76" s="57" t="s">
        <v>3</v>
      </c>
      <c r="B76" s="66" t="s">
        <v>32</v>
      </c>
      <c r="C76" s="11"/>
      <c r="D76" s="11"/>
      <c r="E76" s="11" t="s">
        <v>4</v>
      </c>
      <c r="F76" s="30">
        <v>40</v>
      </c>
      <c r="G76" s="23"/>
      <c r="H76" s="52"/>
      <c r="I76" s="80"/>
      <c r="J76" s="53"/>
      <c r="K76" s="23"/>
      <c r="L76" s="23"/>
    </row>
    <row r="77" spans="1:148">
      <c r="A77" s="32"/>
      <c r="B77" s="14"/>
      <c r="C77" s="32"/>
      <c r="D77" s="32"/>
      <c r="E77" s="32"/>
      <c r="F77" s="41"/>
      <c r="G77" s="42"/>
      <c r="H77" s="42"/>
      <c r="I77" s="82"/>
      <c r="J77" s="42"/>
      <c r="K77" s="41"/>
      <c r="L77" s="40"/>
    </row>
    <row r="81" spans="1:12">
      <c r="A81" s="129" t="s">
        <v>78</v>
      </c>
    </row>
    <row r="82" spans="1:12" ht="51">
      <c r="A82" s="88" t="s">
        <v>0</v>
      </c>
      <c r="B82" s="88" t="s">
        <v>13</v>
      </c>
      <c r="C82" s="88" t="s">
        <v>52</v>
      </c>
      <c r="D82" s="88" t="s">
        <v>53</v>
      </c>
      <c r="E82" s="88" t="s">
        <v>1</v>
      </c>
      <c r="F82" s="114" t="s">
        <v>14</v>
      </c>
      <c r="G82" s="115" t="s">
        <v>54</v>
      </c>
      <c r="H82" s="115" t="s">
        <v>55</v>
      </c>
      <c r="I82" s="116" t="s">
        <v>56</v>
      </c>
      <c r="J82" s="115" t="s">
        <v>57</v>
      </c>
      <c r="K82" s="117" t="s">
        <v>29</v>
      </c>
      <c r="L82" s="117" t="s">
        <v>58</v>
      </c>
    </row>
    <row r="83" spans="1:12" ht="25.5">
      <c r="A83" s="64" t="s">
        <v>6</v>
      </c>
      <c r="B83" s="12" t="s">
        <v>25</v>
      </c>
      <c r="C83" s="65"/>
      <c r="D83" s="65"/>
      <c r="E83" s="51" t="s">
        <v>4</v>
      </c>
      <c r="F83" s="51">
        <v>150</v>
      </c>
      <c r="G83" s="56"/>
      <c r="H83" s="52"/>
      <c r="I83" s="80"/>
      <c r="J83" s="53"/>
      <c r="K83" s="15"/>
      <c r="L83" s="55"/>
    </row>
    <row r="87" spans="1:12">
      <c r="A87" s="129" t="s">
        <v>79</v>
      </c>
    </row>
    <row r="88" spans="1:12" ht="51">
      <c r="A88" s="88" t="s">
        <v>0</v>
      </c>
      <c r="B88" s="88" t="s">
        <v>13</v>
      </c>
      <c r="C88" s="88" t="s">
        <v>52</v>
      </c>
      <c r="D88" s="88" t="s">
        <v>53</v>
      </c>
      <c r="E88" s="88" t="s">
        <v>1</v>
      </c>
      <c r="F88" s="114" t="s">
        <v>14</v>
      </c>
      <c r="G88" s="115" t="s">
        <v>54</v>
      </c>
      <c r="H88" s="115" t="s">
        <v>55</v>
      </c>
      <c r="I88" s="116" t="s">
        <v>56</v>
      </c>
      <c r="J88" s="115" t="s">
        <v>57</v>
      </c>
      <c r="K88" s="117" t="s">
        <v>29</v>
      </c>
      <c r="L88" s="117" t="s">
        <v>58</v>
      </c>
    </row>
    <row r="89" spans="1:12" ht="38.25">
      <c r="A89" s="130">
        <v>1</v>
      </c>
      <c r="B89" s="131" t="s">
        <v>68</v>
      </c>
      <c r="C89" s="130"/>
      <c r="D89" s="130"/>
      <c r="E89" s="130" t="s">
        <v>4</v>
      </c>
      <c r="F89" s="132">
        <v>10</v>
      </c>
      <c r="G89" s="133"/>
      <c r="H89" s="133"/>
      <c r="I89" s="134"/>
      <c r="J89" s="135"/>
      <c r="K89" s="130"/>
      <c r="L89" s="130"/>
    </row>
  </sheetData>
  <mergeCells count="15">
    <mergeCell ref="A69:L69"/>
    <mergeCell ref="A59:L59"/>
    <mergeCell ref="A66:G66"/>
    <mergeCell ref="A74:L74"/>
    <mergeCell ref="A11:L11"/>
    <mergeCell ref="A45:L45"/>
    <mergeCell ref="A56:G56"/>
    <mergeCell ref="A43:G43"/>
    <mergeCell ref="A7:G7"/>
    <mergeCell ref="A1:L1"/>
    <mergeCell ref="A15:G15"/>
    <mergeCell ref="A17:L17"/>
    <mergeCell ref="A29:L29"/>
    <mergeCell ref="A22:L22"/>
    <mergeCell ref="A26:G26"/>
  </mergeCells>
  <printOptions horizontalCentered="1"/>
  <pageMargins left="0.23622047244094491" right="0.23622047244094491" top="0.74803149606299213" bottom="0.74803149606299213" header="0.31496062992125984" footer="0.31496062992125984"/>
  <pageSetup paperSize="9" scale="83" fitToHeight="0" orientation="landscape" r:id="rId1"/>
  <headerFooter alignWithMargins="0">
    <oddHeader>&amp;C&amp;"Arial,Pogrubiony"&amp;12FORMULARZ ASORTYMENTOWO - CENOWY</oddHeader>
  </headerFooter>
  <rowBreaks count="10" manualBreakCount="10">
    <brk id="10" max="16383" man="1"/>
    <brk id="16" max="16383" man="1"/>
    <brk id="21" max="16383" man="1"/>
    <brk id="28" max="16383" man="1"/>
    <brk id="44" max="16383" man="1"/>
    <brk id="58" max="16383" man="1"/>
    <brk id="68" max="16383" man="1"/>
    <brk id="73" max="16383" man="1"/>
    <brk id="80" max="16383" man="1"/>
    <brk id="86" max="16383" man="1"/>
  </rowBreaks>
</worksheet>
</file>

<file path=docProps/app.xml><?xml version="1.0" encoding="utf-8"?>
<Properties xmlns="http://schemas.openxmlformats.org/officeDocument/2006/extended-properties" xmlns:vt="http://schemas.openxmlformats.org/officeDocument/2006/docPropsVTypes">
  <TotalTime>337</TotalTime>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zal2</vt:lpstr>
      <vt:lpstr>zal2!Obszar_wydruku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userwin7</dc:creator>
  <cp:lastModifiedBy>userwin7</cp:lastModifiedBy>
  <cp:revision>17</cp:revision>
  <cp:lastPrinted>2024-08-09T06:26:41Z</cp:lastPrinted>
  <dcterms:created xsi:type="dcterms:W3CDTF">2015-07-01T12:51:29Z</dcterms:created>
  <dcterms:modified xsi:type="dcterms:W3CDTF">2024-08-09T08:17:56Z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