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wutwaw.sharepoint.com/sites/Parkingi.teams/Shared Documents/General/Wstępne konsultacje rynkowe 06.02.2024/2024.04.16 wizja lokalna/"/>
    </mc:Choice>
  </mc:AlternateContent>
  <xr:revisionPtr revIDLastSave="243" documentId="8_{D78654D6-1D31-4239-AFAD-B7A14A8958DE}" xr6:coauthVersionLast="36" xr6:coauthVersionMax="44" xr10:uidLastSave="{2DBD5890-599C-491A-88E0-E8D932FA7C2F}"/>
  <bookViews>
    <workbookView xWindow="-90" yWindow="-16305" windowWidth="29025" windowHeight="15705" xr2:uid="{3DE32F8A-DE3C-4124-98C1-FD123EE885AC}"/>
  </bookViews>
  <sheets>
    <sheet name="Arkusz1" sheetId="1" r:id="rId1"/>
  </sheet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19" i="1" l="1"/>
  <c r="J19" i="1"/>
  <c r="G19" i="1" l="1"/>
  <c r="E19" i="1"/>
</calcChain>
</file>

<file path=xl/sharedStrings.xml><?xml version="1.0" encoding="utf-8"?>
<sst xmlns="http://schemas.openxmlformats.org/spreadsheetml/2006/main" count="53" uniqueCount="46">
  <si>
    <t>Przedmiot zamówienia</t>
  </si>
  <si>
    <t>Wartość Netto</t>
  </si>
  <si>
    <t>Stawka VAT (w %)</t>
  </si>
  <si>
    <t>Wartość Brutto</t>
  </si>
  <si>
    <t>lp</t>
  </si>
  <si>
    <t>2a</t>
  </si>
  <si>
    <t>Liczba</t>
  </si>
  <si>
    <t>Gwarancja na działanie systemu (5 lat)</t>
  </si>
  <si>
    <t>Oprogramowanie do obsługi parkingu (w tym licencje, wdrożenie + szkolenie z obsługi, konfiguracja, uruchomienie)</t>
  </si>
  <si>
    <t>RAZEM:</t>
  </si>
  <si>
    <t>2b</t>
  </si>
  <si>
    <t>2c</t>
  </si>
  <si>
    <t>2d</t>
  </si>
  <si>
    <t>Zaprojektowanie 
i wykonanie okablowania sieci energetycznej 
i teletechnicznej, uzyskanie wymaganych zgód, dokonanie uzgodnień z  konserwatorem zabytków, itp.
(Doprowadzenie zasilania i łączności bez przechodzenia przez budynki, trasami sugerowanymi przez Zamawiającego, w tym materiały i robocizna)</t>
  </si>
  <si>
    <t>2e</t>
  </si>
  <si>
    <t>2f</t>
  </si>
  <si>
    <t>Terminal wjazdowy (interkom, czytnik kart mifare)</t>
  </si>
  <si>
    <t>Terminal wyjazdowy (interkom, czytnik kart mifare)</t>
  </si>
  <si>
    <t>Urządzenia (z montażem)</t>
  </si>
  <si>
    <t>2g</t>
  </si>
  <si>
    <t>Teren Główny</t>
  </si>
  <si>
    <t>Teren BIS</t>
  </si>
  <si>
    <t>2h</t>
  </si>
  <si>
    <t>Terminal wjazdowy (interkom, czytnik kart mifare, wydawanie biletów rotacyjnych)</t>
  </si>
  <si>
    <t>Brama P1: 1szt szlaban, 1szt terminal wjazdowy, 1szt terminal wyjazdowy, 2szt kamera LPR, 2szt kamera CCTV</t>
  </si>
  <si>
    <t>Brama P2: 1szt szlaban, 1szt terminal wjazdowy, 1szt kamera LPR, 1szt kamera CCTV</t>
  </si>
  <si>
    <t>Brama P3: 2szt szlaban, 1szt terminal wjazdowy, 1szt terminal wyjazdowy, 2szt kamera LPR, 2szt kamera CCTV</t>
  </si>
  <si>
    <t>Przejazd P6: 2szt kamera LPR, 1szt kamera CCTV</t>
  </si>
  <si>
    <t>Cena jedn. Netto</t>
  </si>
  <si>
    <t>Szlaban z podświetleniem LED i pętlami indukcyjnymi</t>
  </si>
  <si>
    <t>Przejazd P4: 1szt kamera LPR, 1szt kamera CCTV</t>
  </si>
  <si>
    <t>Kasa samoobsługowa (interkom, czytnik mifare, płatności gotówkowe i bezgotówkowe)</t>
  </si>
  <si>
    <t>Terminal wyjazdowy (interkom, czytnik kart mifare, płatności bezgotówkowe)</t>
  </si>
  <si>
    <t>Kasa samoobsługowa Stołówka: 1szt kamera CCTV</t>
  </si>
  <si>
    <t>Kasa samoobsługowa Rektorska 4: 1szt kamera CCTV</t>
  </si>
  <si>
    <t>Kamera LPR z pętlami indukcyjnymi/aktywacyjnymi</t>
  </si>
  <si>
    <t>Przejazd P5: 2szt kamera LPR, 1szt kamera CCTV</t>
  </si>
  <si>
    <t>Kamera CCTV (IP)</t>
  </si>
  <si>
    <t>2i</t>
  </si>
  <si>
    <t>Automatyzacja bramy przesuwnej</t>
  </si>
  <si>
    <t>Brama P1: 1szt szlaban, 1szt terminal wjazdowy, 1szt kamera LPR, 1szt kamera CCTV, 1szt brama przesuwna</t>
  </si>
  <si>
    <t>Brama P2: 1szt szlaban, 1szt terminal wyjazdowy, 1szt kamera LPR, 1szt kamera CCTV, 1szt brama przesuwna</t>
  </si>
  <si>
    <t>Brama P3: 2szt szlaban, 1szt terminal wjazdowy, 1szt terminal wyjazdowy, 2szt kamera LPR, 2szt kamera CCTV, 1szt brama przesuwna</t>
  </si>
  <si>
    <t>Serwer sprzętowy + inne urządzenia sieciowe (np. kontroler LPR, switche zarządzalne)</t>
  </si>
  <si>
    <t>Inne koszty: … (proszę opisać zakres)</t>
  </si>
  <si>
    <t>Serwis utrzymaniowy (w okresie 5 lat), w tym: 
a) bieżąca konserwacja systemu i przeglądy w celu utrzymania gwarancji,
b) usuwanie usterek krytycznych (np. brak możliwości wjazdu lub zapłaty), czyli przywrócenie sprawności systemu w ciągu 4 godzin zegarowych, 
c) usuwanie usterek niekrytycznych do 48 godzin zegarowych.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</si>
</sst>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</font>
    <font>
      <b/>
      <sz val="12"/>
      <name val="Calibri"/>
      <family val="2"/>
      <charset val="238"/>
    </font>
    <font>
      <sz val="11"/>
      <color theme="1"/>
      <name val="Calibri"/>
      <family val="2"/>
      <charset val="238"/>
    </font>
    <font>
      <sz val="12"/>
      <color theme="1"/>
      <name val="Calibri"/>
      <family val="2"/>
      <charset val="238"/>
    </font>
    <font>
      <sz val="11"/>
      <color rgb="FFFF0000"/>
      <name val="Calibri"/>
      <family val="2"/>
      <charset val="238"/>
    </font>
    <font>
      <b/>
      <sz val="11"/>
      <name val="Calibri"/>
      <family val="2"/>
      <charset val="238"/>
    </font>
    <font>
      <sz val="12"/>
      <color rgb="FFFF0000"/>
      <name val="Calibri"/>
      <family val="2"/>
      <charset val="238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 diagonalUp="1" diagonalDown="1"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  <border>
      <left/>
      <right/>
      <top/>
      <bottom style="medium">
        <color rgb="FF000000"/>
      </bottom>
      <diagonal/>
    </border>
    <border diagonalUp="1" diagonalDown="1"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 diagonalUp="1" diagonalDown="1">
      <left/>
      <right style="thin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 diagonalUp="1" diagonalDown="1">
      <left style="medium">
        <color rgb="FF000000"/>
      </left>
      <right style="medium">
        <color rgb="FF000000"/>
      </right>
      <top/>
      <bottom style="medium">
        <color rgb="FF000000"/>
      </bottom>
      <diagonal style="thin">
        <color rgb="FF000000"/>
      </diagonal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 diagonalUp="1" diagonalDown="1">
      <left style="thin">
        <color rgb="FF000000"/>
      </left>
      <right/>
      <top style="thin">
        <color rgb="FF000000"/>
      </top>
      <bottom style="thin">
        <color rgb="FF000000"/>
      </bottom>
      <diagonal style="thin">
        <color rgb="FF000000"/>
      </diagonal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3" fillId="0" borderId="0" xfId="0" applyFont="1"/>
    <xf numFmtId="0" fontId="5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3" fillId="0" borderId="5" xfId="0" applyFont="1" applyBorder="1"/>
    <xf numFmtId="0" fontId="1" fillId="0" borderId="4" xfId="0" applyFont="1" applyBorder="1" applyAlignment="1">
      <alignment horizontal="right" vertical="center" wrapText="1"/>
    </xf>
    <xf numFmtId="0" fontId="3" fillId="0" borderId="6" xfId="0" applyFont="1" applyBorder="1"/>
    <xf numFmtId="0" fontId="3" fillId="0" borderId="8" xfId="0" applyFont="1" applyBorder="1"/>
    <xf numFmtId="0" fontId="3" fillId="0" borderId="9" xfId="0" applyFont="1" applyBorder="1"/>
    <xf numFmtId="0" fontId="5" fillId="0" borderId="11" xfId="0" applyFont="1" applyBorder="1" applyAlignment="1">
      <alignment horizontal="center"/>
    </xf>
    <xf numFmtId="0" fontId="3" fillId="0" borderId="11" xfId="0" applyFont="1" applyBorder="1"/>
    <xf numFmtId="0" fontId="3" fillId="0" borderId="10" xfId="0" applyFont="1" applyBorder="1"/>
    <xf numFmtId="0" fontId="5" fillId="0" borderId="5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/>
    </xf>
    <xf numFmtId="0" fontId="7" fillId="0" borderId="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1" fillId="0" borderId="16" xfId="0" applyFont="1" applyFill="1" applyBorder="1" applyAlignment="1">
      <alignment horizontal="right" vertical="center" wrapText="1"/>
    </xf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0" fontId="1" fillId="0" borderId="20" xfId="0" applyFont="1" applyBorder="1" applyAlignment="1">
      <alignment horizontal="center" vertical="center" wrapText="1"/>
    </xf>
    <xf numFmtId="0" fontId="5" fillId="0" borderId="19" xfId="0" applyFont="1" applyBorder="1" applyAlignment="1">
      <alignment vertical="center" wrapText="1"/>
    </xf>
    <xf numFmtId="0" fontId="5" fillId="0" borderId="19" xfId="0" applyFont="1" applyBorder="1" applyAlignment="1">
      <alignment wrapText="1"/>
    </xf>
    <xf numFmtId="0" fontId="4" fillId="0" borderId="19" xfId="0" applyFont="1" applyBorder="1" applyAlignment="1">
      <alignment horizontal="center" vertical="center" wrapText="1"/>
    </xf>
    <xf numFmtId="0" fontId="3" fillId="0" borderId="21" xfId="0" applyFont="1" applyBorder="1"/>
    <xf numFmtId="0" fontId="2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vertical="center" wrapText="1"/>
    </xf>
    <xf numFmtId="0" fontId="5" fillId="0" borderId="7" xfId="0" applyFont="1" applyBorder="1" applyAlignment="1">
      <alignment horizontal="center" vertical="center"/>
    </xf>
    <xf numFmtId="0" fontId="3" fillId="0" borderId="23" xfId="0" applyFont="1" applyBorder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29</xdr:row>
      <xdr:rowOff>9525</xdr:rowOff>
    </xdr:from>
    <xdr:to>
      <xdr:col>6</xdr:col>
      <xdr:colOff>1062081</xdr:colOff>
      <xdr:row>56</xdr:row>
      <xdr:rowOff>171450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1B1FB666-EAD4-4A2A-AED0-1611BC4C9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1210925"/>
          <a:ext cx="8062956" cy="53054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1</xdr:rowOff>
    </xdr:from>
    <xdr:to>
      <xdr:col>13</xdr:col>
      <xdr:colOff>460131</xdr:colOff>
      <xdr:row>56</xdr:row>
      <xdr:rowOff>171451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A9F2BEFE-E371-4FB2-AD32-BFE585839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11201401"/>
          <a:ext cx="5451231" cy="5314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5AB57-B90A-4957-88CE-CA901B7632FD}">
  <dimension ref="A1:L28"/>
  <sheetViews>
    <sheetView tabSelected="1" workbookViewId="0">
      <selection activeCell="B18" sqref="B18"/>
    </sheetView>
  </sheetViews>
  <sheetFormatPr defaultColWidth="8.7109375" defaultRowHeight="15" x14ac:dyDescent="0.25"/>
  <cols>
    <col min="1" max="1" width="6.5703125" style="1" customWidth="1"/>
    <col min="2" max="2" width="55.28515625" style="1" bestFit="1" customWidth="1"/>
    <col min="3" max="3" width="7.7109375" style="2" bestFit="1" customWidth="1"/>
    <col min="4" max="4" width="7.7109375" style="2" customWidth="1"/>
    <col min="5" max="5" width="15.5703125" style="1" bestFit="1" customWidth="1"/>
    <col min="6" max="6" width="18.85546875" style="1" bestFit="1" customWidth="1"/>
    <col min="7" max="7" width="16.28515625" style="1" bestFit="1" customWidth="1"/>
    <col min="8" max="8" width="7.7109375" style="1" bestFit="1" customWidth="1"/>
    <col min="9" max="9" width="7.7109375" style="1" customWidth="1"/>
    <col min="10" max="10" width="15.5703125" style="1" bestFit="1" customWidth="1"/>
    <col min="11" max="11" width="18.85546875" style="1" bestFit="1" customWidth="1"/>
    <col min="12" max="12" width="16.28515625" style="1" bestFit="1" customWidth="1"/>
    <col min="13" max="16384" width="8.7109375" style="1"/>
  </cols>
  <sheetData>
    <row r="1" spans="1:12" ht="15.75" thickBot="1" x14ac:dyDescent="0.3">
      <c r="C1" s="20" t="s">
        <v>20</v>
      </c>
      <c r="D1" s="20"/>
      <c r="E1" s="20"/>
      <c r="F1" s="20"/>
      <c r="G1" s="20"/>
      <c r="H1" s="20" t="s">
        <v>21</v>
      </c>
      <c r="I1" s="20"/>
      <c r="J1" s="20"/>
      <c r="K1" s="20"/>
      <c r="L1" s="20"/>
    </row>
    <row r="2" spans="1:12" ht="47.25" x14ac:dyDescent="0.25">
      <c r="A2" s="3" t="s">
        <v>4</v>
      </c>
      <c r="B2" s="34" t="s">
        <v>0</v>
      </c>
      <c r="C2" s="39" t="s">
        <v>6</v>
      </c>
      <c r="D2" s="5" t="s">
        <v>28</v>
      </c>
      <c r="E2" s="4" t="s">
        <v>1</v>
      </c>
      <c r="F2" s="4" t="s">
        <v>2</v>
      </c>
      <c r="G2" s="34" t="s">
        <v>3</v>
      </c>
      <c r="H2" s="39" t="s">
        <v>6</v>
      </c>
      <c r="I2" s="5" t="s">
        <v>28</v>
      </c>
      <c r="J2" s="4" t="s">
        <v>1</v>
      </c>
      <c r="K2" s="4" t="s">
        <v>2</v>
      </c>
      <c r="L2" s="6" t="s">
        <v>3</v>
      </c>
    </row>
    <row r="3" spans="1:12" ht="105" x14ac:dyDescent="0.25">
      <c r="A3" s="7">
        <v>1</v>
      </c>
      <c r="B3" s="35" t="s">
        <v>13</v>
      </c>
      <c r="C3" s="40">
        <v>1</v>
      </c>
      <c r="D3" s="21"/>
      <c r="E3" s="8"/>
      <c r="F3" s="8"/>
      <c r="G3" s="37"/>
      <c r="H3" s="40">
        <v>1</v>
      </c>
      <c r="I3" s="21"/>
      <c r="J3" s="8"/>
      <c r="K3" s="8"/>
      <c r="L3" s="9"/>
    </row>
    <row r="4" spans="1:12" ht="15.75" x14ac:dyDescent="0.25">
      <c r="A4" s="7">
        <v>2</v>
      </c>
      <c r="B4" s="36" t="s">
        <v>18</v>
      </c>
      <c r="C4" s="41"/>
      <c r="D4" s="15"/>
      <c r="E4" s="16"/>
      <c r="F4" s="16"/>
      <c r="G4" s="38"/>
      <c r="H4" s="41"/>
      <c r="I4" s="15"/>
      <c r="J4" s="16"/>
      <c r="K4" s="16"/>
      <c r="L4" s="17"/>
    </row>
    <row r="5" spans="1:12" ht="15.75" x14ac:dyDescent="0.25">
      <c r="A5" s="11" t="s">
        <v>5</v>
      </c>
      <c r="B5" s="36" t="s">
        <v>29</v>
      </c>
      <c r="C5" s="40">
        <v>4</v>
      </c>
      <c r="D5" s="21"/>
      <c r="E5" s="10"/>
      <c r="F5" s="10"/>
      <c r="G5" s="33"/>
      <c r="H5" s="40">
        <v>4</v>
      </c>
      <c r="I5" s="21"/>
      <c r="J5" s="10"/>
      <c r="K5" s="10"/>
      <c r="L5" s="12"/>
    </row>
    <row r="6" spans="1:12" ht="15.75" x14ac:dyDescent="0.25">
      <c r="A6" s="11" t="s">
        <v>10</v>
      </c>
      <c r="B6" s="36" t="s">
        <v>16</v>
      </c>
      <c r="C6" s="40">
        <v>3</v>
      </c>
      <c r="D6" s="21"/>
      <c r="E6" s="10"/>
      <c r="F6" s="10"/>
      <c r="G6" s="33"/>
      <c r="H6" s="23"/>
      <c r="I6" s="26"/>
      <c r="J6" s="16"/>
      <c r="K6" s="16"/>
      <c r="L6" s="17"/>
    </row>
    <row r="7" spans="1:12" ht="15.75" x14ac:dyDescent="0.25">
      <c r="A7" s="11" t="s">
        <v>11</v>
      </c>
      <c r="B7" s="36" t="s">
        <v>17</v>
      </c>
      <c r="C7" s="40">
        <v>2</v>
      </c>
      <c r="D7" s="21"/>
      <c r="E7" s="10"/>
      <c r="F7" s="10"/>
      <c r="G7" s="33"/>
      <c r="H7" s="23"/>
      <c r="I7" s="26"/>
      <c r="J7" s="16"/>
      <c r="K7" s="16"/>
      <c r="L7" s="17"/>
    </row>
    <row r="8" spans="1:12" ht="15.75" x14ac:dyDescent="0.25">
      <c r="A8" s="11" t="s">
        <v>12</v>
      </c>
      <c r="B8" s="36" t="s">
        <v>39</v>
      </c>
      <c r="C8" s="23"/>
      <c r="D8" s="22"/>
      <c r="E8" s="16"/>
      <c r="F8" s="16"/>
      <c r="G8" s="38"/>
      <c r="H8" s="40">
        <v>3</v>
      </c>
      <c r="I8" s="25"/>
      <c r="J8" s="10"/>
      <c r="K8" s="10"/>
      <c r="L8" s="12"/>
    </row>
    <row r="9" spans="1:12" ht="30" x14ac:dyDescent="0.25">
      <c r="A9" s="11" t="s">
        <v>14</v>
      </c>
      <c r="B9" s="36" t="s">
        <v>23</v>
      </c>
      <c r="C9" s="23"/>
      <c r="D9" s="22"/>
      <c r="E9" s="16"/>
      <c r="F9" s="16"/>
      <c r="G9" s="38"/>
      <c r="H9" s="40">
        <v>2</v>
      </c>
      <c r="I9" s="25"/>
      <c r="J9" s="10"/>
      <c r="K9" s="10"/>
      <c r="L9" s="12"/>
    </row>
    <row r="10" spans="1:12" ht="30" x14ac:dyDescent="0.25">
      <c r="A10" s="11" t="s">
        <v>15</v>
      </c>
      <c r="B10" s="36" t="s">
        <v>32</v>
      </c>
      <c r="C10" s="23"/>
      <c r="D10" s="22"/>
      <c r="E10" s="16"/>
      <c r="F10" s="16"/>
      <c r="G10" s="38"/>
      <c r="H10" s="40">
        <v>2</v>
      </c>
      <c r="I10" s="21"/>
      <c r="J10" s="10"/>
      <c r="K10" s="10"/>
      <c r="L10" s="12"/>
    </row>
    <row r="11" spans="1:12" ht="15.75" x14ac:dyDescent="0.25">
      <c r="A11" s="11" t="s">
        <v>19</v>
      </c>
      <c r="B11" s="36" t="s">
        <v>35</v>
      </c>
      <c r="C11" s="42">
        <v>7</v>
      </c>
      <c r="D11" s="18"/>
      <c r="E11" s="10"/>
      <c r="F11" s="10"/>
      <c r="G11" s="33"/>
      <c r="H11" s="42">
        <v>9</v>
      </c>
      <c r="I11" s="18"/>
      <c r="J11" s="10"/>
      <c r="K11" s="10"/>
      <c r="L11" s="12"/>
    </row>
    <row r="12" spans="1:12" ht="30" x14ac:dyDescent="0.25">
      <c r="A12" s="11" t="s">
        <v>22</v>
      </c>
      <c r="B12" s="36" t="s">
        <v>31</v>
      </c>
      <c r="C12" s="43"/>
      <c r="D12" s="24"/>
      <c r="E12" s="16"/>
      <c r="F12" s="16"/>
      <c r="G12" s="38"/>
      <c r="H12" s="42">
        <v>2</v>
      </c>
      <c r="I12" s="18"/>
      <c r="J12" s="10"/>
      <c r="K12" s="10"/>
      <c r="L12" s="12"/>
    </row>
    <row r="13" spans="1:12" ht="15.75" x14ac:dyDescent="0.25">
      <c r="A13" s="30" t="s">
        <v>38</v>
      </c>
      <c r="B13" s="36" t="s">
        <v>37</v>
      </c>
      <c r="C13" s="42">
        <v>6</v>
      </c>
      <c r="D13" s="18"/>
      <c r="E13" s="10"/>
      <c r="F13" s="10"/>
      <c r="G13" s="33"/>
      <c r="H13" s="42">
        <v>9</v>
      </c>
      <c r="I13" s="18"/>
      <c r="J13" s="10"/>
      <c r="K13" s="10"/>
      <c r="L13" s="12"/>
    </row>
    <row r="14" spans="1:12" ht="45" x14ac:dyDescent="0.25">
      <c r="A14" s="7">
        <v>3</v>
      </c>
      <c r="B14" s="36" t="s">
        <v>8</v>
      </c>
      <c r="C14" s="42">
        <v>1</v>
      </c>
      <c r="D14" s="18"/>
      <c r="E14" s="10"/>
      <c r="F14" s="10"/>
      <c r="G14" s="33"/>
      <c r="H14" s="42">
        <v>1</v>
      </c>
      <c r="I14" s="18"/>
      <c r="J14" s="10"/>
      <c r="K14" s="10"/>
      <c r="L14" s="12"/>
    </row>
    <row r="15" spans="1:12" ht="30" x14ac:dyDescent="0.25">
      <c r="A15" s="7">
        <v>4</v>
      </c>
      <c r="B15" s="36" t="s">
        <v>43</v>
      </c>
      <c r="C15" s="42">
        <v>1</v>
      </c>
      <c r="D15" s="18"/>
      <c r="E15" s="10"/>
      <c r="F15" s="10"/>
      <c r="G15" s="33"/>
      <c r="H15" s="42">
        <v>1</v>
      </c>
      <c r="I15" s="18"/>
      <c r="J15" s="10"/>
      <c r="K15" s="10"/>
      <c r="L15" s="12"/>
    </row>
    <row r="16" spans="1:12" ht="15.75" x14ac:dyDescent="0.25">
      <c r="A16" s="7">
        <v>5</v>
      </c>
      <c r="B16" s="36" t="s">
        <v>7</v>
      </c>
      <c r="C16" s="42">
        <v>1</v>
      </c>
      <c r="D16" s="18"/>
      <c r="E16" s="10"/>
      <c r="F16" s="10"/>
      <c r="G16" s="33"/>
      <c r="H16" s="42">
        <v>1</v>
      </c>
      <c r="I16" s="18"/>
      <c r="J16" s="10"/>
      <c r="K16" s="10"/>
      <c r="L16" s="12"/>
    </row>
    <row r="17" spans="1:12" ht="120" x14ac:dyDescent="0.25">
      <c r="A17" s="7">
        <v>6</v>
      </c>
      <c r="B17" s="35" t="s">
        <v>45</v>
      </c>
      <c r="C17" s="42">
        <v>1</v>
      </c>
      <c r="D17" s="18"/>
      <c r="E17" s="10"/>
      <c r="F17" s="10"/>
      <c r="G17" s="33"/>
      <c r="H17" s="42">
        <v>1</v>
      </c>
      <c r="I17" s="18"/>
      <c r="J17" s="10"/>
      <c r="K17" s="10"/>
      <c r="L17" s="12"/>
    </row>
    <row r="18" spans="1:12" ht="16.5" thickBot="1" x14ac:dyDescent="0.3">
      <c r="A18" s="44">
        <v>7</v>
      </c>
      <c r="B18" s="45" t="s">
        <v>44</v>
      </c>
      <c r="C18" s="46"/>
      <c r="D18" s="19"/>
      <c r="E18" s="13"/>
      <c r="F18" s="13"/>
      <c r="G18" s="47"/>
      <c r="H18" s="46"/>
      <c r="I18" s="19"/>
      <c r="J18" s="13"/>
      <c r="K18" s="13"/>
      <c r="L18" s="14"/>
    </row>
    <row r="19" spans="1:12" ht="15.75" thickBot="1" x14ac:dyDescent="0.3">
      <c r="C19" s="2" t="s">
        <v>9</v>
      </c>
      <c r="E19" s="31">
        <f>SUM(E3:E17)</f>
        <v>0</v>
      </c>
      <c r="F19" s="32"/>
      <c r="G19" s="31">
        <f>SUM(G3:G17)</f>
        <v>0</v>
      </c>
      <c r="H19" s="2" t="s">
        <v>9</v>
      </c>
      <c r="I19" s="2"/>
      <c r="J19" s="31">
        <f>SUM(J3:J17)</f>
        <v>0</v>
      </c>
      <c r="K19" s="32"/>
      <c r="L19" s="31">
        <f>SUM(L3:L17)</f>
        <v>0</v>
      </c>
    </row>
    <row r="21" spans="1:12" s="28" customFormat="1" ht="30" customHeight="1" x14ac:dyDescent="0.25">
      <c r="C21" s="29" t="s">
        <v>24</v>
      </c>
      <c r="D21" s="29"/>
      <c r="E21" s="29"/>
      <c r="F21" s="29"/>
      <c r="G21" s="29"/>
      <c r="H21" s="29" t="s">
        <v>40</v>
      </c>
      <c r="I21" s="29"/>
      <c r="J21" s="29"/>
      <c r="K21" s="29"/>
      <c r="L21" s="29"/>
    </row>
    <row r="22" spans="1:12" s="28" customFormat="1" ht="30" customHeight="1" x14ac:dyDescent="0.25">
      <c r="C22" s="29" t="s">
        <v>25</v>
      </c>
      <c r="D22" s="29"/>
      <c r="E22" s="29"/>
      <c r="F22" s="29"/>
      <c r="G22" s="29"/>
      <c r="H22" s="29" t="s">
        <v>41</v>
      </c>
      <c r="I22" s="29"/>
      <c r="J22" s="29"/>
      <c r="K22" s="29"/>
      <c r="L22" s="29"/>
    </row>
    <row r="23" spans="1:12" s="28" customFormat="1" ht="30" customHeight="1" x14ac:dyDescent="0.25">
      <c r="C23" s="29" t="s">
        <v>26</v>
      </c>
      <c r="D23" s="29"/>
      <c r="E23" s="29"/>
      <c r="F23" s="29"/>
      <c r="G23" s="29"/>
      <c r="H23" s="29" t="s">
        <v>42</v>
      </c>
      <c r="I23" s="29"/>
      <c r="J23" s="29"/>
      <c r="K23" s="29"/>
      <c r="L23" s="29"/>
    </row>
    <row r="24" spans="1:12" s="28" customFormat="1" ht="30" customHeight="1" x14ac:dyDescent="0.25">
      <c r="C24" s="29" t="s">
        <v>27</v>
      </c>
      <c r="D24" s="29"/>
      <c r="E24" s="29"/>
      <c r="F24" s="29"/>
      <c r="G24" s="29"/>
      <c r="H24" s="29" t="s">
        <v>30</v>
      </c>
      <c r="I24" s="29"/>
      <c r="J24" s="29"/>
      <c r="K24" s="29"/>
      <c r="L24" s="29"/>
    </row>
    <row r="25" spans="1:12" s="28" customFormat="1" ht="30" customHeight="1" x14ac:dyDescent="0.25">
      <c r="C25" s="27"/>
      <c r="D25" s="27"/>
      <c r="H25" s="29" t="s">
        <v>36</v>
      </c>
      <c r="I25" s="29"/>
      <c r="J25" s="29"/>
      <c r="K25" s="29"/>
      <c r="L25" s="29"/>
    </row>
    <row r="26" spans="1:12" s="28" customFormat="1" ht="30" customHeight="1" x14ac:dyDescent="0.25">
      <c r="C26" s="27"/>
      <c r="D26" s="27"/>
      <c r="H26" s="29" t="s">
        <v>27</v>
      </c>
      <c r="I26" s="29"/>
      <c r="J26" s="29"/>
      <c r="K26" s="29"/>
      <c r="L26" s="29"/>
    </row>
    <row r="27" spans="1:12" s="28" customFormat="1" ht="30" customHeight="1" x14ac:dyDescent="0.25">
      <c r="C27" s="27"/>
      <c r="D27" s="27"/>
      <c r="H27" s="29" t="s">
        <v>33</v>
      </c>
      <c r="I27" s="29"/>
      <c r="J27" s="29"/>
      <c r="K27" s="29"/>
      <c r="L27" s="29"/>
    </row>
    <row r="28" spans="1:12" s="28" customFormat="1" ht="30" customHeight="1" x14ac:dyDescent="0.25">
      <c r="C28" s="27"/>
      <c r="D28" s="27"/>
      <c r="H28" s="29" t="s">
        <v>34</v>
      </c>
      <c r="I28" s="29"/>
      <c r="J28" s="29"/>
      <c r="K28" s="29"/>
      <c r="L28" s="29"/>
    </row>
  </sheetData>
  <mergeCells count="14">
    <mergeCell ref="H25:L25"/>
    <mergeCell ref="H26:L26"/>
    <mergeCell ref="H27:L27"/>
    <mergeCell ref="H28:L28"/>
    <mergeCell ref="C22:G22"/>
    <mergeCell ref="C23:G23"/>
    <mergeCell ref="C24:G24"/>
    <mergeCell ref="H21:L21"/>
    <mergeCell ref="H22:L22"/>
    <mergeCell ref="H23:L23"/>
    <mergeCell ref="H24:L24"/>
    <mergeCell ref="C1:G1"/>
    <mergeCell ref="H1:L1"/>
    <mergeCell ref="C21:G21"/>
  </mergeCells>
  <pageMargins left="0.25" right="0.25" top="0.75" bottom="0.75" header="0.3" footer="0.3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EF8EEBD193E38499DE37E6A03A9C177" ma:contentTypeVersion="2" ma:contentTypeDescription="Utwórz nowy dokument." ma:contentTypeScope="" ma:versionID="039bd30d48778bc0eaad28d851dd20fb">
  <xsd:schema xmlns:xsd="http://www.w3.org/2001/XMLSchema" xmlns:xs="http://www.w3.org/2001/XMLSchema" xmlns:p="http://schemas.microsoft.com/office/2006/metadata/properties" xmlns:ns2="9098b659-39b5-4ea9-bda9-13cb70fb72d3" targetNamespace="http://schemas.microsoft.com/office/2006/metadata/properties" ma:root="true" ma:fieldsID="7a3e4478f7d28c11287c8d0bce557fca" ns2:_="">
    <xsd:import namespace="9098b659-39b5-4ea9-bda9-13cb70fb72d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98b659-39b5-4ea9-bda9-13cb70fb72d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94AE398-7DA2-4544-B869-A502AF0CE8A4}"/>
</file>

<file path=customXml/itemProps2.xml><?xml version="1.0" encoding="utf-8"?>
<ds:datastoreItem xmlns:ds="http://schemas.openxmlformats.org/officeDocument/2006/customXml" ds:itemID="{AD992338-8939-4651-AB47-3E0740AFB52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6FB6F05-0D8B-40C3-A5BE-5FBF55ACA004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3301de46-5644-4950-aebc-f0934b258b50"/>
    <ds:schemaRef ds:uri="5b740fa0-3602-4df4-845e-1dc327881958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>Politechnika Warszawska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Ciszkiewicz Michał</dc:creator>
  <cp:lastModifiedBy>Latosiński Piotr</cp:lastModifiedBy>
  <cp:lastPrinted>2024-04-18T06:58:49Z</cp:lastPrinted>
  <dcterms:created xsi:type="dcterms:W3CDTF">2024-04-18T06:39:12Z</dcterms:created>
  <dcterms:modified xsi:type="dcterms:W3CDTF">2024-04-18T10:41:33Z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0x0101003EF8EEBD193E38499DE37E6A03A9C177</vt:lpwstr>
  </property>
  <property fmtid="{D5CDD505-2E9C-101B-9397-08002B2CF9AE}" pid="3" name="MediaServiceImageTags">
    <vt:lpwstr/>
  </property>
</Properties>
</file>