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440" windowHeight="10050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H37" i="3"/>
  <c r="G37"/>
</calcChain>
</file>

<file path=xl/sharedStrings.xml><?xml version="1.0" encoding="utf-8"?>
<sst xmlns="http://schemas.openxmlformats.org/spreadsheetml/2006/main" count="67" uniqueCount="59">
  <si>
    <t>Lp</t>
  </si>
  <si>
    <t>Nazwa artykułu</t>
  </si>
  <si>
    <t>J.m.</t>
  </si>
  <si>
    <t>ilość</t>
  </si>
  <si>
    <t>Cena netto</t>
  </si>
  <si>
    <t>Wartość netto</t>
  </si>
  <si>
    <t>Kolumna 4x 5</t>
  </si>
  <si>
    <t>VAT</t>
  </si>
  <si>
    <t>kwota</t>
  </si>
  <si>
    <t>Wartość brutto</t>
  </si>
  <si>
    <t>Kolumna</t>
  </si>
  <si>
    <t>8 = 6 +  7</t>
  </si>
  <si>
    <t>Uwagi</t>
  </si>
  <si>
    <t>1 rolka</t>
  </si>
  <si>
    <t>(j. m)</t>
  </si>
  <si>
    <t>I</t>
  </si>
  <si>
    <t>Etykieta podwójnie klejona ze wskaźnikiem na parę wodną – 3 rzędy druku</t>
  </si>
  <si>
    <t>1 rolka = 750 etykiet</t>
  </si>
  <si>
    <t>20 rolek x 750 etyk.</t>
  </si>
  <si>
    <t>Ampułkowy test biologiczny –</t>
  </si>
  <si>
    <t xml:space="preserve">odczyt 24 h              </t>
  </si>
  <si>
    <t>op. a 100szt</t>
  </si>
  <si>
    <t>3op. x 100szt.</t>
  </si>
  <si>
    <t>EMULATOR – paski chem. Kl. VI -   7`/20` - samoprzylepne</t>
  </si>
  <si>
    <t>op. a 250szt.</t>
  </si>
  <si>
    <t>15op. x 250szt.</t>
  </si>
  <si>
    <t xml:space="preserve">Taśma wskaźnikowa 19 mm          </t>
  </si>
  <si>
    <t>na parę wodną</t>
  </si>
  <si>
    <t>60 rolek</t>
  </si>
  <si>
    <t>Taśma bez wskaźnika 19 mm</t>
  </si>
  <si>
    <t>30 rolek</t>
  </si>
  <si>
    <t>Testy BOWI-DICKA arkusz A4</t>
  </si>
  <si>
    <t>1 op. a 50szt.</t>
  </si>
  <si>
    <t xml:space="preserve">10 op. x 50szt.   </t>
  </si>
  <si>
    <t>II</t>
  </si>
  <si>
    <t>Test do kontroli mycia w myjniach automatycznych</t>
  </si>
  <si>
    <t>Test do kontroli dezynfekcji termicznej w myjniach automatycznych 90 stopni/5minut</t>
  </si>
  <si>
    <t>1 op. a 200szt.</t>
  </si>
  <si>
    <t>4op. a 200szt.</t>
  </si>
  <si>
    <t>RAZEM:</t>
  </si>
  <si>
    <t>OPIS PRZEDMIOTU ZAMÓWIENIA – PAKIET nr 1,2,3</t>
  </si>
  <si>
    <t xml:space="preserve">
Sukcesywne dostawy preparatów dezynfekcyjnych dla Apteki Szpitalnej i Centralnej Sterylizatorni oraz materiałów opakowaniowych                  i testów do Centralnej Sterylizatorni  OCZ w Ostrzeszowie w okresie 24 miesięcy-nr sprawy OCZ-PP-9/2021
PAKIET NR 1
Materiał opakowaniowy do pakowania narzędzi i sprzętu medycznego w autoklawach próżniowych na parę wodną i formaldehyd. 
</t>
  </si>
  <si>
    <t xml:space="preserve">Sprawa nr  OCZ-PP-9/2021
</t>
  </si>
  <si>
    <t>Sukcesywne dostawy preparatów dezynfekcyjnych dla Apteki Szpitalnej i Centralnej Sterylizatorni oraz materiałów opakowaniowych i testów do Centralnej Sterylizatorni  OCZ w Ostrzeszowie w okresie 24 miesięcy-nr sprawy OCZ-PP-9/2021</t>
  </si>
  <si>
    <t>PAKIET NR 2
I Testy biologiczne, chemiczne i wskaźnikowe do sterylizacji parą wodną w autoklawach próżniowych. II Testy do kontroli mycia mechanicznego.</t>
  </si>
  <si>
    <t xml:space="preserve">Zamawiający zastrzega sobie, aby:
• Testy spełniały wymagania wg ISO 11140
</t>
  </si>
  <si>
    <t>_</t>
  </si>
  <si>
    <t>Data 04.11.2021.Podpis osoby upoważnionej</t>
  </si>
  <si>
    <t xml:space="preserve">*Zamawiający w odpowiedziach z dnia 03.11.2021 r. dopuścił zaoferowanie testów w opakowaniu po 200 szt. </t>
  </si>
  <si>
    <r>
      <t xml:space="preserve">op. a </t>
    </r>
    <r>
      <rPr>
        <strike/>
        <sz val="12"/>
        <color theme="1"/>
        <rFont val="Times New Roman"/>
        <family val="1"/>
        <charset val="238"/>
      </rPr>
      <t>100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FF0000"/>
        <rFont val="Times New Roman"/>
        <family val="1"/>
        <charset val="238"/>
      </rPr>
      <t>200*</t>
    </r>
    <r>
      <rPr>
        <sz val="12"/>
        <color theme="1"/>
        <rFont val="Times New Roman"/>
        <family val="1"/>
        <charset val="238"/>
      </rPr>
      <t xml:space="preserve"> szt</t>
    </r>
  </si>
  <si>
    <r>
      <rPr>
        <strike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FF0000"/>
        <rFont val="Times New Roman"/>
        <family val="1"/>
        <charset val="238"/>
      </rPr>
      <t>2,5</t>
    </r>
    <r>
      <rPr>
        <sz val="12"/>
        <color theme="1"/>
        <rFont val="Times New Roman"/>
        <family val="1"/>
        <charset val="238"/>
      </rPr>
      <t xml:space="preserve"> op. a </t>
    </r>
    <r>
      <rPr>
        <strike/>
        <sz val="12"/>
        <color theme="1"/>
        <rFont val="Times New Roman"/>
        <family val="1"/>
        <charset val="238"/>
      </rPr>
      <t>100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FF0000"/>
        <rFont val="Times New Roman"/>
        <family val="1"/>
        <charset val="238"/>
      </rPr>
      <t>200*</t>
    </r>
    <r>
      <rPr>
        <sz val="12"/>
        <color theme="1"/>
        <rFont val="Times New Roman"/>
        <family val="1"/>
        <charset val="238"/>
      </rPr>
      <t xml:space="preserve"> szt</t>
    </r>
  </si>
  <si>
    <t>23%
128,52</t>
  </si>
  <si>
    <t>23%
238,90</t>
  </si>
  <si>
    <t>23%
199,44</t>
  </si>
  <si>
    <t>23%
138,97</t>
  </si>
  <si>
    <t>23%
42,50</t>
  </si>
  <si>
    <t>23%
252,59</t>
  </si>
  <si>
    <t>23%
88,06</t>
  </si>
  <si>
    <t>23%
80,12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</si>
</sst>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9" fontId="3" fillId="0" borderId="6" xfId="0" applyNumberFormat="1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2" fontId="1" fillId="0" borderId="7" xfId="0" applyNumberFormat="1" applyFont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60" zoomScaleNormal="85" workbookViewId="0">
      <selection activeCell="D35" sqref="D35"/>
    </sheetView>
  </sheetViews>
  <sheetFormatPr defaultRowHeight="15"/>
  <cols>
    <col min="2" max="2" width="5.42578125" customWidth="1"/>
    <col min="3" max="3" width="30.140625" customWidth="1"/>
    <col min="4" max="4" width="22.5703125" customWidth="1"/>
    <col min="5" max="5" width="13.85546875" bestFit="1" customWidth="1"/>
    <col min="6" max="6" width="11.7109375" customWidth="1"/>
    <col min="7" max="7" width="9.5703125" customWidth="1"/>
    <col min="8" max="8" width="9.85546875" customWidth="1"/>
    <col min="9" max="9" width="9.42578125" bestFit="1" customWidth="1"/>
    <col min="10" max="10" width="23.140625" customWidth="1"/>
  </cols>
  <sheetData>
    <row r="1" spans="1:11" ht="15" customHeight="1">
      <c r="B1" s="18" t="s">
        <v>41</v>
      </c>
      <c r="C1" s="18"/>
      <c r="D1" s="18"/>
      <c r="E1" s="18"/>
      <c r="F1" s="18"/>
      <c r="G1" s="18"/>
      <c r="H1" s="18"/>
      <c r="I1" s="18"/>
      <c r="J1" s="18"/>
    </row>
    <row r="2" spans="1:11" ht="15" customHeight="1">
      <c r="B2" s="18"/>
      <c r="C2" s="18"/>
      <c r="D2" s="18"/>
      <c r="E2" s="18"/>
      <c r="F2" s="18"/>
      <c r="G2" s="30" t="s">
        <v>42</v>
      </c>
      <c r="H2" s="30"/>
      <c r="I2" s="30"/>
      <c r="J2" s="30"/>
      <c r="K2" s="30"/>
    </row>
    <row r="3" spans="1:11">
      <c r="B3" s="18"/>
      <c r="C3" s="18"/>
      <c r="D3" s="18"/>
      <c r="E3" s="18"/>
      <c r="F3" s="18"/>
      <c r="G3" s="18"/>
      <c r="H3" s="18"/>
      <c r="I3" s="18"/>
      <c r="J3" s="18"/>
    </row>
    <row r="4" spans="1:11">
      <c r="B4" s="18"/>
      <c r="C4" s="18"/>
      <c r="D4" s="18"/>
      <c r="E4" s="18"/>
      <c r="F4" s="18"/>
      <c r="G4" s="18"/>
      <c r="H4" s="18"/>
      <c r="I4" s="18"/>
      <c r="J4" s="18"/>
    </row>
    <row r="5" spans="1:11">
      <c r="B5" s="18"/>
      <c r="C5" s="18"/>
      <c r="D5" s="30" t="s">
        <v>40</v>
      </c>
      <c r="E5" s="30"/>
      <c r="F5" s="30"/>
      <c r="G5" s="30"/>
      <c r="H5" s="30"/>
      <c r="I5" s="30"/>
      <c r="J5" s="30"/>
    </row>
    <row r="6" spans="1:11">
      <c r="B6" s="18"/>
      <c r="C6" s="18"/>
      <c r="D6" s="18"/>
      <c r="E6" s="18"/>
      <c r="F6" s="18"/>
      <c r="G6" s="18"/>
      <c r="H6" s="18"/>
      <c r="I6" s="18"/>
      <c r="J6" s="18"/>
    </row>
    <row r="7" spans="1:11" ht="15" customHeight="1">
      <c r="A7" s="30" t="s">
        <v>43</v>
      </c>
      <c r="B7" s="30"/>
      <c r="C7" s="30"/>
      <c r="D7" s="30"/>
      <c r="E7" s="30"/>
      <c r="F7" s="30"/>
      <c r="G7" s="30"/>
      <c r="H7" s="30"/>
      <c r="I7" s="30"/>
      <c r="J7" s="18"/>
      <c r="K7" s="18"/>
    </row>
    <row r="8" spans="1:11">
      <c r="A8" s="30"/>
      <c r="B8" s="30"/>
      <c r="C8" s="30"/>
      <c r="D8" s="30"/>
      <c r="E8" s="30"/>
      <c r="F8" s="30"/>
      <c r="G8" s="30"/>
      <c r="H8" s="30"/>
      <c r="I8" s="30"/>
      <c r="J8" s="18"/>
      <c r="K8" s="18"/>
    </row>
    <row r="9" spans="1:11">
      <c r="A9" s="30"/>
      <c r="B9" s="30"/>
      <c r="C9" s="30"/>
      <c r="D9" s="30"/>
      <c r="E9" s="30"/>
      <c r="F9" s="30"/>
      <c r="G9" s="30"/>
      <c r="H9" s="30"/>
      <c r="I9" s="30"/>
      <c r="J9" s="18"/>
      <c r="K9" s="18"/>
    </row>
    <row r="10" spans="1:11">
      <c r="B10" s="18"/>
      <c r="C10" s="18"/>
      <c r="D10" s="18"/>
      <c r="E10" s="18"/>
      <c r="F10" s="18"/>
      <c r="G10" s="18"/>
      <c r="H10" s="18"/>
      <c r="I10" s="18"/>
      <c r="J10" s="18"/>
    </row>
    <row r="11" spans="1:11">
      <c r="B11" s="18"/>
      <c r="C11" s="18"/>
      <c r="D11" s="18"/>
      <c r="E11" s="18"/>
      <c r="F11" s="18"/>
      <c r="G11" s="18"/>
      <c r="H11" s="18"/>
      <c r="I11" s="18"/>
      <c r="J11" s="18"/>
    </row>
    <row r="12" spans="1:11">
      <c r="B12" s="18"/>
      <c r="C12" s="18"/>
      <c r="D12" s="18"/>
      <c r="E12" s="18"/>
      <c r="F12" s="18"/>
      <c r="G12" s="18"/>
      <c r="H12" s="18"/>
      <c r="I12" s="18"/>
      <c r="J12" s="18"/>
    </row>
    <row r="13" spans="1:11">
      <c r="C13" s="30" t="s">
        <v>44</v>
      </c>
      <c r="D13" s="44"/>
      <c r="E13" s="44"/>
      <c r="F13" s="44"/>
      <c r="G13" s="44"/>
      <c r="H13" s="44"/>
      <c r="I13" s="44"/>
    </row>
    <row r="14" spans="1:11">
      <c r="C14" s="44"/>
      <c r="D14" s="44"/>
      <c r="E14" s="44"/>
      <c r="F14" s="44"/>
      <c r="G14" s="44"/>
      <c r="H14" s="44"/>
      <c r="I14" s="44"/>
    </row>
    <row r="15" spans="1:11">
      <c r="C15" s="44"/>
      <c r="D15" s="44"/>
      <c r="E15" s="44"/>
      <c r="F15" s="44"/>
      <c r="G15" s="44"/>
      <c r="H15" s="44"/>
      <c r="I15" s="44"/>
    </row>
    <row r="16" spans="1:11">
      <c r="C16" s="44"/>
      <c r="D16" s="44"/>
      <c r="E16" s="44"/>
      <c r="F16" s="44"/>
      <c r="G16" s="44"/>
      <c r="H16" s="44"/>
      <c r="I16" s="44"/>
    </row>
    <row r="18" spans="2:14" ht="15.75" thickBot="1"/>
    <row r="19" spans="2:14" ht="28.5">
      <c r="B19" s="2"/>
      <c r="C19" s="5"/>
      <c r="D19" s="24" t="s">
        <v>2</v>
      </c>
      <c r="E19" s="24" t="s">
        <v>3</v>
      </c>
      <c r="F19" s="5" t="s">
        <v>4</v>
      </c>
      <c r="G19" s="5" t="s">
        <v>5</v>
      </c>
      <c r="H19" s="5" t="s">
        <v>7</v>
      </c>
      <c r="I19" s="5" t="s">
        <v>9</v>
      </c>
      <c r="J19" s="24" t="s">
        <v>12</v>
      </c>
    </row>
    <row r="20" spans="2:14" ht="28.5">
      <c r="B20" s="3" t="s">
        <v>0</v>
      </c>
      <c r="C20" s="6" t="s">
        <v>1</v>
      </c>
      <c r="D20" s="25"/>
      <c r="E20" s="25"/>
      <c r="F20" s="6" t="s">
        <v>14</v>
      </c>
      <c r="G20" s="6" t="s">
        <v>6</v>
      </c>
      <c r="H20" s="8">
        <v>0.08</v>
      </c>
      <c r="I20" s="6" t="s">
        <v>10</v>
      </c>
      <c r="J20" s="25"/>
    </row>
    <row r="21" spans="2:14" ht="29.25" thickBot="1">
      <c r="B21" s="4"/>
      <c r="C21" s="7"/>
      <c r="D21" s="26"/>
      <c r="E21" s="26"/>
      <c r="F21" s="7"/>
      <c r="G21" s="7"/>
      <c r="H21" s="9" t="s">
        <v>8</v>
      </c>
      <c r="I21" s="9" t="s">
        <v>11</v>
      </c>
      <c r="J21" s="26"/>
    </row>
    <row r="22" spans="2:14" ht="15.75" thickBot="1">
      <c r="B22" s="10">
        <v>1</v>
      </c>
      <c r="C22" s="11">
        <v>2</v>
      </c>
      <c r="D22" s="11">
        <v>3</v>
      </c>
      <c r="E22" s="11">
        <v>4</v>
      </c>
      <c r="F22" s="11">
        <v>5</v>
      </c>
      <c r="G22" s="11">
        <v>6</v>
      </c>
      <c r="H22" s="11">
        <v>7</v>
      </c>
      <c r="I22" s="11">
        <v>8</v>
      </c>
      <c r="J22" s="11">
        <v>9</v>
      </c>
    </row>
    <row r="23" spans="2:14" ht="15.75" thickBot="1">
      <c r="B23" s="10" t="s">
        <v>15</v>
      </c>
      <c r="C23" s="27"/>
      <c r="D23" s="28"/>
      <c r="E23" s="28"/>
      <c r="F23" s="28"/>
      <c r="G23" s="28"/>
      <c r="H23" s="28"/>
      <c r="I23" s="28"/>
      <c r="J23" s="29"/>
    </row>
    <row r="24" spans="2:14" ht="48" thickBot="1">
      <c r="B24" s="13">
        <v>1</v>
      </c>
      <c r="C24" s="16" t="s">
        <v>16</v>
      </c>
      <c r="D24" s="16" t="s">
        <v>17</v>
      </c>
      <c r="E24" s="16" t="s">
        <v>18</v>
      </c>
      <c r="F24" s="16">
        <v>27.94</v>
      </c>
      <c r="G24" s="20">
        <v>558.79999999999995</v>
      </c>
      <c r="H24" s="21" t="s">
        <v>51</v>
      </c>
      <c r="I24" s="16">
        <v>687.32</v>
      </c>
      <c r="J24" s="16" t="s">
        <v>46</v>
      </c>
      <c r="N24" s="22"/>
    </row>
    <row r="25" spans="2:14" ht="15.75">
      <c r="B25" s="37">
        <v>2</v>
      </c>
      <c r="C25" s="15" t="s">
        <v>19</v>
      </c>
      <c r="D25" s="31" t="s">
        <v>21</v>
      </c>
      <c r="E25" s="31" t="s">
        <v>22</v>
      </c>
      <c r="F25" s="31">
        <v>346.23</v>
      </c>
      <c r="G25" s="35">
        <v>1038.69</v>
      </c>
      <c r="H25" s="33" t="s">
        <v>52</v>
      </c>
      <c r="I25" s="31">
        <v>1277.5899999999999</v>
      </c>
      <c r="J25" s="31" t="s">
        <v>46</v>
      </c>
      <c r="N25" s="22"/>
    </row>
    <row r="26" spans="2:14" ht="15.75">
      <c r="B26" s="38"/>
      <c r="C26" s="15" t="s">
        <v>20</v>
      </c>
      <c r="D26" s="40"/>
      <c r="E26" s="40"/>
      <c r="F26" s="40"/>
      <c r="G26" s="41"/>
      <c r="H26" s="42"/>
      <c r="I26" s="40"/>
      <c r="J26" s="40"/>
    </row>
    <row r="27" spans="2:14" ht="16.5" thickBot="1">
      <c r="B27" s="39"/>
      <c r="C27" s="16"/>
      <c r="D27" s="32"/>
      <c r="E27" s="32"/>
      <c r="F27" s="32"/>
      <c r="G27" s="36"/>
      <c r="H27" s="34"/>
      <c r="I27" s="32"/>
      <c r="J27" s="32"/>
      <c r="N27" s="22"/>
    </row>
    <row r="28" spans="2:14" ht="32.25" thickBot="1">
      <c r="B28" s="13">
        <v>3</v>
      </c>
      <c r="C28" s="16" t="s">
        <v>23</v>
      </c>
      <c r="D28" s="16" t="s">
        <v>24</v>
      </c>
      <c r="E28" s="16" t="s">
        <v>25</v>
      </c>
      <c r="F28" s="16">
        <v>57.81</v>
      </c>
      <c r="G28" s="16">
        <v>867.15</v>
      </c>
      <c r="H28" s="21" t="s">
        <v>53</v>
      </c>
      <c r="I28" s="16">
        <v>1066.5899999999999</v>
      </c>
      <c r="J28" s="16" t="s">
        <v>46</v>
      </c>
      <c r="N28" s="22"/>
    </row>
    <row r="29" spans="2:14" ht="15.75">
      <c r="B29" s="37">
        <v>4</v>
      </c>
      <c r="C29" s="15" t="s">
        <v>26</v>
      </c>
      <c r="D29" s="31" t="s">
        <v>13</v>
      </c>
      <c r="E29" s="31" t="s">
        <v>28</v>
      </c>
      <c r="F29" s="31">
        <v>10.07</v>
      </c>
      <c r="G29" s="35">
        <v>604.20000000000005</v>
      </c>
      <c r="H29" s="33" t="s">
        <v>54</v>
      </c>
      <c r="I29" s="31">
        <v>743.17</v>
      </c>
      <c r="J29" s="31" t="s">
        <v>46</v>
      </c>
      <c r="N29" s="22"/>
    </row>
    <row r="30" spans="2:14" ht="16.5" thickBot="1">
      <c r="B30" s="39"/>
      <c r="C30" s="16" t="s">
        <v>27</v>
      </c>
      <c r="D30" s="32"/>
      <c r="E30" s="32"/>
      <c r="F30" s="32"/>
      <c r="G30" s="36"/>
      <c r="H30" s="34"/>
      <c r="I30" s="32"/>
      <c r="J30" s="32"/>
    </row>
    <row r="31" spans="2:14" ht="15" customHeight="1">
      <c r="B31" s="37">
        <v>5</v>
      </c>
      <c r="C31" s="31" t="s">
        <v>29</v>
      </c>
      <c r="D31" s="31" t="s">
        <v>13</v>
      </c>
      <c r="E31" s="31" t="s">
        <v>30</v>
      </c>
      <c r="F31" s="31">
        <v>6.16</v>
      </c>
      <c r="G31" s="35">
        <v>184.8</v>
      </c>
      <c r="H31" s="33" t="s">
        <v>55</v>
      </c>
      <c r="I31" s="35">
        <v>227.3</v>
      </c>
      <c r="J31" s="31" t="s">
        <v>46</v>
      </c>
      <c r="N31" s="22"/>
    </row>
    <row r="32" spans="2:14" ht="15.75" customHeight="1" thickBot="1">
      <c r="B32" s="39"/>
      <c r="C32" s="32"/>
      <c r="D32" s="32"/>
      <c r="E32" s="32"/>
      <c r="F32" s="32"/>
      <c r="G32" s="36"/>
      <c r="H32" s="34"/>
      <c r="I32" s="36"/>
      <c r="J32" s="32"/>
    </row>
    <row r="33" spans="2:10" ht="32.25" thickBot="1">
      <c r="B33" s="13">
        <v>6</v>
      </c>
      <c r="C33" s="16" t="s">
        <v>31</v>
      </c>
      <c r="D33" s="16" t="s">
        <v>32</v>
      </c>
      <c r="E33" s="16" t="s">
        <v>33</v>
      </c>
      <c r="F33" s="16">
        <v>109.82</v>
      </c>
      <c r="G33" s="20">
        <v>1098.2</v>
      </c>
      <c r="H33" s="21" t="s">
        <v>56</v>
      </c>
      <c r="I33" s="16">
        <v>1350.79</v>
      </c>
      <c r="J33" s="16" t="s">
        <v>46</v>
      </c>
    </row>
    <row r="34" spans="2:10" ht="16.5" thickBot="1">
      <c r="B34" s="17" t="s">
        <v>34</v>
      </c>
      <c r="C34" s="48"/>
      <c r="D34" s="49"/>
      <c r="E34" s="49"/>
      <c r="F34" s="49"/>
      <c r="G34" s="49"/>
      <c r="H34" s="49"/>
      <c r="I34" s="49"/>
      <c r="J34" s="50"/>
    </row>
    <row r="35" spans="2:10" ht="32.25" thickBot="1">
      <c r="B35" s="13">
        <v>1</v>
      </c>
      <c r="C35" s="16" t="s">
        <v>35</v>
      </c>
      <c r="D35" s="16" t="s">
        <v>49</v>
      </c>
      <c r="E35" s="16" t="s">
        <v>50</v>
      </c>
      <c r="F35" s="16">
        <v>153.15</v>
      </c>
      <c r="G35" s="16">
        <v>382.88</v>
      </c>
      <c r="H35" s="21" t="s">
        <v>57</v>
      </c>
      <c r="I35" s="16">
        <v>470.94</v>
      </c>
      <c r="J35" s="16" t="s">
        <v>46</v>
      </c>
    </row>
    <row r="36" spans="2:10" ht="63.75" thickBot="1">
      <c r="B36" s="13">
        <v>2</v>
      </c>
      <c r="C36" s="16" t="s">
        <v>36</v>
      </c>
      <c r="D36" s="16" t="s">
        <v>37</v>
      </c>
      <c r="E36" s="16" t="s">
        <v>38</v>
      </c>
      <c r="F36" s="20">
        <v>119.7</v>
      </c>
      <c r="G36" s="20">
        <v>478.8</v>
      </c>
      <c r="H36" s="21" t="s">
        <v>58</v>
      </c>
      <c r="I36" s="16">
        <v>558.91999999999996</v>
      </c>
      <c r="J36" s="16" t="s">
        <v>46</v>
      </c>
    </row>
    <row r="37" spans="2:10" ht="16.5" thickBot="1">
      <c r="B37" s="46"/>
      <c r="C37" s="47"/>
      <c r="D37" s="12" t="s">
        <v>39</v>
      </c>
      <c r="E37" s="46"/>
      <c r="F37" s="47"/>
      <c r="G37" s="19">
        <f>SUM(G36,G35,G24:G33)</f>
        <v>5213.5200000000004</v>
      </c>
      <c r="H37" s="19">
        <f>I37-G37</f>
        <v>1199.0999999999995</v>
      </c>
      <c r="I37" s="12">
        <v>6412.62</v>
      </c>
      <c r="J37" s="12"/>
    </row>
    <row r="38" spans="2:10" ht="15.75">
      <c r="B38" s="14"/>
      <c r="C38" s="14"/>
      <c r="D38" s="14"/>
      <c r="E38" s="14"/>
      <c r="F38" s="14"/>
      <c r="G38" s="14"/>
      <c r="H38" s="14"/>
      <c r="I38" s="14"/>
      <c r="J38" s="14"/>
    </row>
    <row r="39" spans="2:10">
      <c r="B39" s="23" t="s">
        <v>48</v>
      </c>
      <c r="C39" s="23"/>
      <c r="D39" s="23"/>
      <c r="E39" s="23"/>
      <c r="F39" s="23"/>
      <c r="G39" s="23"/>
      <c r="H39" s="23"/>
      <c r="I39" s="23"/>
      <c r="J39" s="23"/>
    </row>
    <row r="40" spans="2:10" ht="15" customHeight="1">
      <c r="C40" s="45" t="s">
        <v>45</v>
      </c>
      <c r="D40" s="45"/>
      <c r="E40" s="45"/>
      <c r="F40" s="45"/>
      <c r="G40" s="45"/>
    </row>
    <row r="41" spans="2:10">
      <c r="C41" s="45"/>
      <c r="D41" s="45"/>
      <c r="E41" s="45"/>
      <c r="F41" s="45"/>
      <c r="G41" s="45"/>
    </row>
    <row r="42" spans="2:10">
      <c r="C42" s="45"/>
      <c r="D42" s="45"/>
      <c r="E42" s="45"/>
      <c r="F42" s="45"/>
      <c r="G42" s="45"/>
    </row>
    <row r="43" spans="2:10">
      <c r="C43" s="45"/>
      <c r="D43" s="45"/>
      <c r="E43" s="45"/>
      <c r="F43" s="45"/>
      <c r="G43" s="45"/>
    </row>
    <row r="49" spans="2:9">
      <c r="B49" s="43"/>
      <c r="C49" s="43"/>
      <c r="D49" s="43"/>
      <c r="E49" s="43"/>
      <c r="F49" s="43"/>
      <c r="G49" s="43"/>
      <c r="H49" s="43"/>
      <c r="I49" s="43"/>
    </row>
    <row r="51" spans="2:9" ht="15.75">
      <c r="C51" s="1" t="s">
        <v>47</v>
      </c>
    </row>
  </sheetData>
  <mergeCells count="39">
    <mergeCell ref="B49:I49"/>
    <mergeCell ref="G2:K2"/>
    <mergeCell ref="A7:I9"/>
    <mergeCell ref="C13:I16"/>
    <mergeCell ref="C40:G43"/>
    <mergeCell ref="B37:C37"/>
    <mergeCell ref="E37:F37"/>
    <mergeCell ref="J31:J32"/>
    <mergeCell ref="C34:J34"/>
    <mergeCell ref="B31:B32"/>
    <mergeCell ref="C31:C32"/>
    <mergeCell ref="D31:D32"/>
    <mergeCell ref="E31:E32"/>
    <mergeCell ref="F31:F32"/>
    <mergeCell ref="G31:G32"/>
    <mergeCell ref="B29:B30"/>
    <mergeCell ref="D5:J5"/>
    <mergeCell ref="I29:I30"/>
    <mergeCell ref="J29:J30"/>
    <mergeCell ref="H31:H32"/>
    <mergeCell ref="I31:I32"/>
    <mergeCell ref="D25:D27"/>
    <mergeCell ref="E25:E27"/>
    <mergeCell ref="F25:F27"/>
    <mergeCell ref="G25:G27"/>
    <mergeCell ref="H25:H27"/>
    <mergeCell ref="I25:I27"/>
    <mergeCell ref="J25:J27"/>
    <mergeCell ref="D29:D30"/>
    <mergeCell ref="E29:E30"/>
    <mergeCell ref="F29:F30"/>
    <mergeCell ref="G29:G30"/>
    <mergeCell ref="B39:J39"/>
    <mergeCell ref="D19:D21"/>
    <mergeCell ref="E19:E21"/>
    <mergeCell ref="J19:J21"/>
    <mergeCell ref="C23:J23"/>
    <mergeCell ref="B25:B27"/>
    <mergeCell ref="H29:H30"/>
  </mergeCells>
  <printOptions headings="1" gridLines="1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</dc:creator>
  <cp:lastModifiedBy>User</cp:lastModifiedBy>
  <cp:lastPrinted>2021-11-05T09:19:54Z</cp:lastPrinted>
  <dcterms:created xsi:type="dcterms:W3CDTF">2021-10-29T09:09:03Z</dcterms:created>
  <dcterms:modified xsi:type="dcterms:W3CDTF">2021-11-05T09:20:20Z</dcterms:modified>
</cp:coreProperties>
</file>